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690" windowHeight="7290" activeTab="0"/>
  </bookViews>
  <sheets>
    <sheet name="1" sheetId="1" r:id="rId1"/>
    <sheet name="2" sheetId="2" r:id="rId2"/>
  </sheets>
  <definedNames>
    <definedName name="Должность1">'2'!$AC$36</definedName>
    <definedName name="Должность2">'2'!$AC$38</definedName>
    <definedName name="Должность3">'2'!$AC$40</definedName>
    <definedName name="_xlnm.Print_Area" localSheetId="0">'1'!$A$1:$DC$57</definedName>
    <definedName name="_xlnm.Print_Area" localSheetId="1">'2'!$A$1:$ES$44</definedName>
    <definedName name="Подпись1">'2'!$CA$36</definedName>
    <definedName name="Подпись2">'2'!$CA$38</definedName>
    <definedName name="Подпись3">'2'!$CA$40</definedName>
    <definedName name="Попдись2">'2'!$CA$38</definedName>
  </definedNames>
  <calcPr fullCalcOnLoad="1"/>
</workbook>
</file>

<file path=xl/sharedStrings.xml><?xml version="1.0" encoding="utf-8"?>
<sst xmlns="http://schemas.openxmlformats.org/spreadsheetml/2006/main" count="112" uniqueCount="88">
  <si>
    <t>Утверждена постановлением Госкомстата</t>
  </si>
  <si>
    <t>России от 25.12.98 № 132</t>
  </si>
  <si>
    <t>Код</t>
  </si>
  <si>
    <t>Форма по ОКУД</t>
  </si>
  <si>
    <t>по ОКПО</t>
  </si>
  <si>
    <t>(организация, адрес, номер телефона)</t>
  </si>
  <si>
    <t>(структурное подразделение)</t>
  </si>
  <si>
    <t>Вид деятельности по ОКДП</t>
  </si>
  <si>
    <t>Основание для составления акта</t>
  </si>
  <si>
    <t>номер</t>
  </si>
  <si>
    <t>(ненужное зачеркнуть)</t>
  </si>
  <si>
    <t>дата</t>
  </si>
  <si>
    <t>Вид операции</t>
  </si>
  <si>
    <t>УТВЕРЖДАЮ</t>
  </si>
  <si>
    <t>Номер документа</t>
  </si>
  <si>
    <t>Дата составления</t>
  </si>
  <si>
    <t>Руководитель</t>
  </si>
  <si>
    <t>А К Т</t>
  </si>
  <si>
    <t>(должность)</t>
  </si>
  <si>
    <t>(подпись)</t>
  </si>
  <si>
    <t>(расшифровка подписи)</t>
  </si>
  <si>
    <t>«</t>
  </si>
  <si>
    <t>»</t>
  </si>
  <si>
    <t>г.</t>
  </si>
  <si>
    <t>Место приемки товара</t>
  </si>
  <si>
    <t>Настоящий акт составлен комиссией, которая установила:</t>
  </si>
  <si>
    <t>№</t>
  </si>
  <si>
    <t>от</t>
  </si>
  <si>
    <t>Грузоотправитель</t>
  </si>
  <si>
    <t>Поставщик</t>
  </si>
  <si>
    <t>Договор (контракт) на поставку товара</t>
  </si>
  <si>
    <t>Счет-фактура</t>
  </si>
  <si>
    <t>Коммерческий акт</t>
  </si>
  <si>
    <t>Способ доставки</t>
  </si>
  <si>
    <t>(вид транспортного средства)</t>
  </si>
  <si>
    <t>Дата отправления товара</t>
  </si>
  <si>
    <t>Унифицированная форма № ТОРГ-2</t>
  </si>
  <si>
    <t>0330202</t>
  </si>
  <si>
    <t>ОБ УСТАНОВЛЕННОМ РАСХОЖДЕНИИ ПО КОЛИЧЕСТВУ</t>
  </si>
  <si>
    <t>И КАЧЕСТВУ ПРИ ПРИЕМКЕ ТОВАРНО-МАТЕРИАЛЬНЫХ ЦЕННОСТЕЙ</t>
  </si>
  <si>
    <t>Товар
(наименование)</t>
  </si>
  <si>
    <t>Единица
измерения</t>
  </si>
  <si>
    <t>По документам поставщика значится</t>
  </si>
  <si>
    <t>Отклонения</t>
  </si>
  <si>
    <t>недостача</t>
  </si>
  <si>
    <t>излишки</t>
  </si>
  <si>
    <t>коли- чество (масса)</t>
  </si>
  <si>
    <t>По остальным товарно-материальным ценностям, перечисленным в сопроводительных документах поставщика, расхождений в количестве и качестве нет.</t>
  </si>
  <si>
    <t>Заключение комиссии</t>
  </si>
  <si>
    <t>Члены комиссии 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</si>
  <si>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</si>
  <si>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(место работы, должность)</t>
  </si>
  <si>
    <t>Члены комиссии:</t>
  </si>
  <si>
    <t>Главный (старший) бухгалтер</t>
  </si>
  <si>
    <t>Решение руководителя</t>
  </si>
  <si>
    <t>по сопроводительным документам: накладная N</t>
  </si>
  <si>
    <t>доставлен</t>
  </si>
  <si>
    <t>товар. Представитель грузоотправителя (поставщика) согласно Договору не вызвывался</t>
  </si>
  <si>
    <t>со склада отправителя товара</t>
  </si>
  <si>
    <t>Дата приемки товара</t>
  </si>
  <si>
    <t>на складе получателя товара</t>
  </si>
  <si>
    <t>Сведения о состоянии внешней упаковки (мешков) и наличии доступа к вложению</t>
  </si>
  <si>
    <t xml:space="preserve">По сопроводительным документам значится всего </t>
  </si>
  <si>
    <t xml:space="preserve">мест, получено </t>
  </si>
  <si>
    <t>мест</t>
  </si>
  <si>
    <t xml:space="preserve">По указанной накладной значится </t>
  </si>
  <si>
    <t>Сведения о состоянии внутренней (типографской) упаковки пачек</t>
  </si>
  <si>
    <t>Определение количества товара (продукции) проводилось поэкземплярным пересчетом</t>
  </si>
  <si>
    <t>Кол-во</t>
  </si>
  <si>
    <t>Цена, руб.коп.</t>
  </si>
  <si>
    <t>Сумма без учета НДС, руб.коп.</t>
  </si>
  <si>
    <t>НДС</t>
  </si>
  <si>
    <t>Ставка</t>
  </si>
  <si>
    <t>Сумма</t>
  </si>
  <si>
    <t>Сумма с учетом НДС, руб.коп.</t>
  </si>
  <si>
    <t>Фактически оказалось      (Кол-во экземпляров)</t>
  </si>
  <si>
    <t>Брак (в составе фактически полученных экземпляров)</t>
  </si>
  <si>
    <t>Кол-во экз.</t>
  </si>
  <si>
    <t>количество экземпляров</t>
  </si>
  <si>
    <t>Подробное описание дефектов (характер недостачи, излишков, ненадлежащего качества, брака, боя) и мнение комиссии о причинах их образования</t>
  </si>
  <si>
    <t xml:space="preserve">Страница 2 акта № </t>
  </si>
  <si>
    <t>ИТОГО:</t>
  </si>
  <si>
    <t>Учесть при расчете с поставщиками</t>
  </si>
  <si>
    <t>2а</t>
  </si>
  <si>
    <t>где обнаружено</t>
  </si>
  <si>
    <t>эк-земп-ляр</t>
  </si>
  <si>
    <t>Адрес грузоотправителя:</t>
  </si>
  <si>
    <t>oivanova@logosgroup.ru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</si>
</sst>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d/mmmm/yy"/>
    <numFmt numFmtId="166" formatCode="0;;&quot; &quot;"/>
    <numFmt numFmtId="167" formatCode="0.00;;&quot; &quot;"/>
    <numFmt numFmtId="168" formatCode="0.0;;&quot; &quot;"/>
  </numFmts>
  <fonts count="1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49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1" fillId="0" borderId="4" xfId="0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shrinkToFit="1"/>
    </xf>
    <xf numFmtId="2" fontId="2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49" fontId="2" fillId="0" borderId="0" xfId="0" applyNumberFormat="1" applyFont="1" applyAlignment="1">
      <alignment horizontal="left"/>
    </xf>
    <xf numFmtId="0" fontId="7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167" fontId="7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 wrapText="1" shrinkToFit="1"/>
    </xf>
    <xf numFmtId="0" fontId="7" fillId="0" borderId="10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 horizontal="right" vertical="top"/>
    </xf>
    <xf numFmtId="167" fontId="7" fillId="0" borderId="2" xfId="0" applyNumberFormat="1" applyFont="1" applyBorder="1" applyAlignment="1">
      <alignment horizontal="right" vertical="top"/>
    </xf>
    <xf numFmtId="167" fontId="7" fillId="0" borderId="21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right" vertical="top"/>
    </xf>
    <xf numFmtId="0" fontId="7" fillId="0" borderId="2" xfId="0" applyNumberFormat="1" applyFont="1" applyBorder="1" applyAlignment="1">
      <alignment horizontal="right" vertical="top"/>
    </xf>
    <xf numFmtId="0" fontId="7" fillId="0" borderId="2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167" fontId="1" fillId="0" borderId="2" xfId="0" applyNumberFormat="1" applyFont="1" applyBorder="1" applyAlignment="1">
      <alignment horizontal="right" vertical="top"/>
    </xf>
    <xf numFmtId="167" fontId="1" fillId="0" borderId="21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1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13" fillId="0" borderId="2" xfId="0" applyFont="1" applyBorder="1" applyAlignment="1">
      <alignment horizontal="right" vertical="top"/>
    </xf>
    <xf numFmtId="0" fontId="13" fillId="0" borderId="21" xfId="0" applyFont="1" applyBorder="1" applyAlignment="1">
      <alignment horizontal="right" vertical="top"/>
    </xf>
    <xf numFmtId="0" fontId="15" fillId="0" borderId="2" xfId="0" applyFont="1" applyBorder="1" applyAlignment="1">
      <alignment horizontal="center"/>
    </xf>
    <xf numFmtId="0" fontId="7" fillId="0" borderId="3" xfId="0" applyFont="1" applyBorder="1" applyAlignment="1">
      <alignment horizontal="justify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C57"/>
  <sheetViews>
    <sheetView tabSelected="1" zoomScale="80" zoomScaleNormal="80" zoomScaleSheetLayoutView="90" workbookViewId="0" topLeftCell="A1">
      <selection activeCell="AZ59" sqref="AY59:AZ59"/>
    </sheetView>
  </sheetViews>
  <sheetFormatPr defaultColWidth="9.00390625" defaultRowHeight="12.75"/>
  <cols>
    <col min="1" max="16384" width="0.875" style="1" customWidth="1"/>
  </cols>
  <sheetData>
    <row r="1" ht="9.75" customHeight="1">
      <c r="BT1" s="2" t="s">
        <v>36</v>
      </c>
    </row>
    <row r="2" ht="9.75" customHeight="1">
      <c r="BT2" s="2" t="s">
        <v>0</v>
      </c>
    </row>
    <row r="3" ht="9.75" customHeight="1">
      <c r="BT3" s="2" t="s">
        <v>1</v>
      </c>
    </row>
    <row r="4" ht="6" customHeight="1"/>
    <row r="5" spans="87:107" ht="15" customHeight="1" thickBot="1">
      <c r="CI5" s="57" t="s">
        <v>2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</row>
    <row r="6" spans="85:107" ht="15" customHeight="1">
      <c r="CG6" s="3" t="s">
        <v>3</v>
      </c>
      <c r="CI6" s="58" t="s">
        <v>37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60"/>
    </row>
    <row r="7" spans="1:107" ht="1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CG7" s="3" t="s">
        <v>4</v>
      </c>
      <c r="CI7" s="61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3"/>
    </row>
    <row r="8" spans="1:107" ht="7.5" customHeight="1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CI8" s="61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3"/>
    </row>
    <row r="9" spans="1:107" ht="9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6"/>
      <c r="CI9" s="61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3"/>
    </row>
    <row r="10" spans="1:107" ht="15" customHeight="1">
      <c r="A10" s="64" t="s">
        <v>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CG10" s="3" t="s">
        <v>7</v>
      </c>
      <c r="CI10" s="61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3"/>
    </row>
    <row r="11" spans="2:107" ht="15" customHeight="1">
      <c r="B11" s="1" t="s">
        <v>8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69"/>
      <c r="BZ11" s="4"/>
      <c r="CA11" s="5"/>
      <c r="CB11" s="5"/>
      <c r="CC11" s="5"/>
      <c r="CD11" s="5"/>
      <c r="CE11" s="5"/>
      <c r="CF11" s="5"/>
      <c r="CG11" s="6" t="s">
        <v>9</v>
      </c>
      <c r="CH11" s="5"/>
      <c r="CI11" s="61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3"/>
    </row>
    <row r="12" spans="33:107" ht="15" customHeight="1">
      <c r="AG12" s="64" t="s">
        <v>10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70"/>
      <c r="BZ12" s="4"/>
      <c r="CA12" s="5"/>
      <c r="CB12" s="5"/>
      <c r="CC12" s="5"/>
      <c r="CD12" s="5"/>
      <c r="CE12" s="5"/>
      <c r="CF12" s="5"/>
      <c r="CG12" s="6" t="s">
        <v>11</v>
      </c>
      <c r="CH12" s="5"/>
      <c r="CI12" s="61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3"/>
    </row>
    <row r="13" spans="85:107" ht="15" customHeight="1" thickBot="1">
      <c r="CG13" s="3" t="s">
        <v>12</v>
      </c>
      <c r="CI13" s="71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3"/>
    </row>
    <row r="14" spans="79:104" ht="12.75" customHeight="1">
      <c r="CA14" s="68" t="s">
        <v>13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</row>
    <row r="15" spans="79:104" ht="12.75" customHeight="1">
      <c r="CA15" s="68" t="s">
        <v>16</v>
      </c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</row>
    <row r="16" spans="35:107" ht="24" customHeight="1">
      <c r="AI16" s="27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R16" s="36"/>
      <c r="BS16" s="36"/>
      <c r="BT16" s="97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</row>
    <row r="17" spans="31:104" ht="12" customHeight="1">
      <c r="AE17" s="78" t="s">
        <v>14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80"/>
      <c r="AQ17" s="78" t="s">
        <v>15</v>
      </c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80"/>
      <c r="CA17" s="76" t="s">
        <v>18</v>
      </c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</row>
    <row r="18" spans="31:107" ht="12" customHeight="1" thickBot="1">
      <c r="AE18" s="81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 s="81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3"/>
      <c r="BT18" s="44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</row>
    <row r="19" spans="17:107" ht="7.5" customHeight="1">
      <c r="Q19" s="74" t="s">
        <v>17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E19" s="84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90"/>
      <c r="BX19" s="76" t="s">
        <v>19</v>
      </c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K19" s="67" t="s">
        <v>20</v>
      </c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7:103" ht="9.75" customHeight="1"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E20" s="86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91"/>
      <c r="CB20" s="102" t="s">
        <v>21</v>
      </c>
      <c r="CC20" s="102"/>
      <c r="CD20" s="75"/>
      <c r="CE20" s="75"/>
      <c r="CF20" s="75"/>
      <c r="CG20" s="99" t="s">
        <v>22</v>
      </c>
      <c r="CH20" s="99"/>
      <c r="CI20" s="75"/>
      <c r="CJ20" s="75"/>
      <c r="CK20" s="75"/>
      <c r="CL20" s="75"/>
      <c r="CM20" s="75"/>
      <c r="CN20" s="75"/>
      <c r="CO20" s="75"/>
      <c r="CP20" s="75"/>
      <c r="CQ20" s="75"/>
      <c r="CS20" s="75"/>
      <c r="CT20" s="75"/>
      <c r="CU20" s="75"/>
      <c r="CV20" s="75"/>
      <c r="CX20" s="2" t="s">
        <v>23</v>
      </c>
      <c r="CY20" s="2"/>
    </row>
    <row r="21" spans="17:88" ht="7.5" customHeight="1" thickBot="1"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E21" s="88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2"/>
      <c r="CI21" s="7"/>
      <c r="CJ21" s="7"/>
    </row>
    <row r="22" spans="17:88" ht="7.5" customHeight="1"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CI22" s="7"/>
      <c r="CJ22" s="7"/>
    </row>
    <row r="23" spans="17:88" ht="7.5" customHeight="1"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CI23" s="7"/>
      <c r="CJ23" s="7"/>
    </row>
    <row r="24" spans="11:101" ht="15.75" customHeight="1">
      <c r="K24" s="101" t="s">
        <v>38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R24" s="8"/>
      <c r="CW24" s="2"/>
    </row>
    <row r="25" spans="1:103" ht="15.75" customHeight="1">
      <c r="A25" s="103" t="s">
        <v>39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8"/>
      <c r="CL25" s="18"/>
      <c r="CM25" s="18"/>
      <c r="CN25" s="18"/>
      <c r="CO25" s="18"/>
      <c r="CP25" s="18"/>
      <c r="CQ25" s="18"/>
      <c r="CR25" s="8"/>
      <c r="CS25" s="18"/>
      <c r="CT25" s="18"/>
      <c r="CU25" s="18"/>
      <c r="CV25" s="18"/>
      <c r="CW25" s="2"/>
      <c r="CX25" s="2"/>
      <c r="CY25" s="2"/>
    </row>
    <row r="26" spans="1:103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18"/>
      <c r="CL26" s="18"/>
      <c r="CM26" s="18"/>
      <c r="CN26" s="18"/>
      <c r="CO26" s="18"/>
      <c r="CP26" s="18"/>
      <c r="CQ26" s="18"/>
      <c r="CR26" s="8"/>
      <c r="CS26" s="18"/>
      <c r="CT26" s="18"/>
      <c r="CU26" s="18"/>
      <c r="CV26" s="18"/>
      <c r="CW26" s="2"/>
      <c r="CX26" s="2"/>
      <c r="CY26" s="2"/>
    </row>
    <row r="27" ht="15" customHeight="1"/>
    <row r="28" spans="1:107" s="9" customFormat="1" ht="15">
      <c r="A28" s="9" t="s">
        <v>24</v>
      </c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pans="26:107" s="9" customFormat="1" ht="15"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15"/>
      <c r="DB29" s="15"/>
      <c r="DC29" s="15"/>
    </row>
    <row r="30" spans="1:104" s="9" customFormat="1" ht="15">
      <c r="A30" s="9" t="s">
        <v>25</v>
      </c>
      <c r="BJ30" s="45"/>
      <c r="BK30" s="45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62:104" s="9" customFormat="1" ht="13.5" customHeight="1">
      <c r="BJ31" s="29"/>
      <c r="BK31" s="29"/>
      <c r="BL31" s="16"/>
      <c r="BM31" s="16"/>
      <c r="BN31" s="16"/>
      <c r="BO31" s="16"/>
      <c r="BP31" s="13"/>
      <c r="BQ31" s="13"/>
      <c r="BR31" s="13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7" s="9" customFormat="1" ht="15">
      <c r="A32" s="9" t="s">
        <v>55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25"/>
      <c r="BU32" s="25"/>
      <c r="BV32" s="25" t="s">
        <v>27</v>
      </c>
      <c r="BW32" s="25"/>
      <c r="BX32" s="25"/>
      <c r="BY32" s="2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25"/>
      <c r="CO32" s="25"/>
      <c r="CP32" s="25" t="s">
        <v>56</v>
      </c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</row>
    <row r="33" spans="1:107" s="9" customFormat="1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</row>
    <row r="34" spans="1:107" s="9" customFormat="1" ht="15">
      <c r="A34" s="47" t="s">
        <v>57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</row>
    <row r="35" spans="1:54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107" s="9" customFormat="1" ht="15">
      <c r="A36" s="9" t="s">
        <v>28</v>
      </c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26"/>
      <c r="BK36" s="26" t="s">
        <v>29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07" ht="19.5" customHeight="1">
      <c r="A37" s="1" t="s">
        <v>86</v>
      </c>
      <c r="U37" s="14"/>
      <c r="V37" s="14"/>
      <c r="W37" s="14"/>
      <c r="X37" s="14"/>
      <c r="Y37" s="14"/>
      <c r="Z37" s="14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</row>
    <row r="38" spans="1:94" s="9" customFormat="1" ht="15">
      <c r="A38" s="56" t="s">
        <v>30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5" t="s">
        <v>26</v>
      </c>
      <c r="AP38" s="55"/>
      <c r="AQ38" s="55"/>
      <c r="AR38" s="55"/>
      <c r="AS38" s="55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11"/>
      <c r="BI38" s="53" t="s">
        <v>27</v>
      </c>
      <c r="BJ38" s="53"/>
      <c r="BK38" s="53"/>
      <c r="BL38" s="54"/>
      <c r="BM38" s="54"/>
      <c r="BN38" s="45"/>
      <c r="BO38" s="45"/>
      <c r="BP38" s="45"/>
      <c r="BQ38" s="45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</row>
    <row r="39" spans="1:69" s="9" customFormat="1" ht="20.25" customHeight="1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5" t="s">
        <v>26</v>
      </c>
      <c r="Q39" s="55"/>
      <c r="R39" s="55"/>
      <c r="S39" s="55"/>
      <c r="T39" s="5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1"/>
      <c r="AJ39" s="53" t="s">
        <v>27</v>
      </c>
      <c r="AK39" s="53"/>
      <c r="AL39" s="53"/>
      <c r="AM39" s="54"/>
      <c r="AN39" s="54"/>
      <c r="AO39" s="38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20:88" s="9" customFormat="1" ht="13.5" customHeight="1"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0"/>
      <c r="AF40" s="10"/>
      <c r="AG40" s="10"/>
      <c r="AH40" s="10"/>
      <c r="AI40" s="1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7"/>
      <c r="AY40" s="12"/>
      <c r="AZ40" s="12"/>
      <c r="BA40" s="12"/>
      <c r="BB40" s="12"/>
      <c r="BC40" s="12"/>
      <c r="BD40" s="16"/>
      <c r="BE40" s="16"/>
      <c r="BF40" s="16"/>
      <c r="BG40" s="16"/>
      <c r="BH40" s="13"/>
      <c r="BI40" s="13"/>
      <c r="BJ40" s="13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5"/>
      <c r="CD40" s="15"/>
      <c r="CE40" s="15"/>
      <c r="CF40" s="15"/>
      <c r="CG40" s="15"/>
      <c r="CH40" s="15"/>
      <c r="CI40" s="15"/>
      <c r="CJ40" s="15"/>
    </row>
    <row r="41" spans="1:107" s="9" customFormat="1" ht="15">
      <c r="A41" s="9" t="s">
        <v>33</v>
      </c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55" t="s">
        <v>26</v>
      </c>
      <c r="CL41" s="55"/>
      <c r="CM41" s="55"/>
      <c r="CN41" s="55"/>
      <c r="CO41" s="55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20:88" ht="13.5" customHeight="1">
      <c r="T42" s="95" t="s">
        <v>34</v>
      </c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</row>
    <row r="43" spans="1:70" s="9" customFormat="1" ht="21" customHeight="1">
      <c r="A43" s="56" t="s">
        <v>32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 t="s">
        <v>26</v>
      </c>
      <c r="V43" s="55"/>
      <c r="W43" s="55"/>
      <c r="X43" s="55"/>
      <c r="Y43" s="55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11"/>
      <c r="AO43" s="53" t="s">
        <v>27</v>
      </c>
      <c r="AP43" s="53"/>
      <c r="AQ43" s="53"/>
      <c r="AR43" s="54"/>
      <c r="AS43" s="54"/>
      <c r="AT43" s="40"/>
      <c r="AU43" s="40"/>
      <c r="AV43" s="40"/>
      <c r="AW43" s="40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</row>
    <row r="44" spans="20:88" ht="13.5" customHeight="1"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</row>
    <row r="45" spans="1:62" s="9" customFormat="1" ht="15">
      <c r="A45" s="56" t="s">
        <v>35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4"/>
      <c r="AC45" s="54"/>
      <c r="AD45" s="41"/>
      <c r="AE45" s="41"/>
      <c r="AF45" s="41"/>
      <c r="AG45" s="41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J45" s="9" t="s">
        <v>58</v>
      </c>
    </row>
    <row r="46" ht="13.5" customHeight="1"/>
    <row r="47" spans="1:91" ht="15">
      <c r="A47" s="56" t="s">
        <v>59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4"/>
      <c r="AC47" s="54"/>
      <c r="AD47" s="40"/>
      <c r="AE47" s="40"/>
      <c r="AF47" s="40"/>
      <c r="AG47" s="40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9"/>
      <c r="BD47" s="9"/>
      <c r="BE47" s="9"/>
      <c r="BF47" s="9"/>
      <c r="BG47" s="9"/>
      <c r="BH47" s="9"/>
      <c r="BI47" s="9"/>
      <c r="BJ47" s="9" t="s">
        <v>60</v>
      </c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ht="13.5" customHeight="1"/>
    <row r="49" ht="12.75">
      <c r="A49" s="1" t="s">
        <v>61</v>
      </c>
    </row>
    <row r="50" spans="1:107" ht="22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</row>
    <row r="52" spans="1:92" ht="12.75">
      <c r="A52" s="1" t="s">
        <v>62</v>
      </c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L52" s="1" t="s">
        <v>63</v>
      </c>
      <c r="CD52" s="44"/>
      <c r="CE52" s="44"/>
      <c r="CF52" s="44"/>
      <c r="CG52" s="44"/>
      <c r="CH52" s="44"/>
      <c r="CI52" s="44"/>
      <c r="CJ52" s="44"/>
      <c r="CK52" s="44"/>
      <c r="CL52" s="44"/>
      <c r="CN52" s="1" t="s">
        <v>64</v>
      </c>
    </row>
    <row r="53" spans="51:90" ht="12.75"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CD53" s="28"/>
      <c r="CE53" s="28"/>
      <c r="CF53" s="28"/>
      <c r="CG53" s="28"/>
      <c r="CH53" s="28"/>
      <c r="CI53" s="28"/>
      <c r="CJ53" s="28"/>
      <c r="CK53" s="28"/>
      <c r="CL53" s="28"/>
    </row>
    <row r="54" spans="1:92" ht="12.75">
      <c r="A54" s="1" t="s">
        <v>65</v>
      </c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L54" s="1" t="s">
        <v>63</v>
      </c>
      <c r="CD54" s="93"/>
      <c r="CE54" s="93"/>
      <c r="CF54" s="93"/>
      <c r="CG54" s="93"/>
      <c r="CH54" s="93"/>
      <c r="CI54" s="93"/>
      <c r="CJ54" s="93"/>
      <c r="CK54" s="93"/>
      <c r="CL54" s="93"/>
      <c r="CN54" s="1" t="s">
        <v>64</v>
      </c>
    </row>
    <row r="55" spans="51:90" ht="12.75"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CD55" s="32"/>
      <c r="CE55" s="32"/>
      <c r="CF55" s="32"/>
      <c r="CG55" s="32"/>
      <c r="CH55" s="32"/>
      <c r="CI55" s="32"/>
      <c r="CJ55" s="32"/>
      <c r="CK55" s="32"/>
      <c r="CL55" s="32"/>
    </row>
    <row r="56" ht="12.75">
      <c r="A56" s="1" t="s">
        <v>66</v>
      </c>
    </row>
    <row r="57" spans="1:107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</sheetData>
  <mergeCells count="78">
    <mergeCell ref="AA37:DC37"/>
    <mergeCell ref="BT16:DC16"/>
    <mergeCell ref="P39:T39"/>
    <mergeCell ref="CI20:CQ20"/>
    <mergeCell ref="CG20:CH20"/>
    <mergeCell ref="Z28:DC28"/>
    <mergeCell ref="K24:BZ24"/>
    <mergeCell ref="CB20:CC20"/>
    <mergeCell ref="CD20:CF20"/>
    <mergeCell ref="A25:CJ25"/>
    <mergeCell ref="A45:AA45"/>
    <mergeCell ref="BT18:CH18"/>
    <mergeCell ref="A43:T43"/>
    <mergeCell ref="CK41:CO41"/>
    <mergeCell ref="T42:CJ42"/>
    <mergeCell ref="AB45:AC45"/>
    <mergeCell ref="U43:Y43"/>
    <mergeCell ref="Z43:AM43"/>
    <mergeCell ref="AO43:AQ43"/>
    <mergeCell ref="AR43:AS43"/>
    <mergeCell ref="CP41:DC41"/>
    <mergeCell ref="A38:AN38"/>
    <mergeCell ref="U39:AH39"/>
    <mergeCell ref="AJ39:AL39"/>
    <mergeCell ref="T41:CJ41"/>
    <mergeCell ref="AM39:AN39"/>
    <mergeCell ref="AY52:BJ52"/>
    <mergeCell ref="CD52:CL52"/>
    <mergeCell ref="AY54:BJ54"/>
    <mergeCell ref="CD54:CL54"/>
    <mergeCell ref="Q19:AB21"/>
    <mergeCell ref="CS20:CV20"/>
    <mergeCell ref="CA17:CZ17"/>
    <mergeCell ref="CK18:DC18"/>
    <mergeCell ref="BX19:CH19"/>
    <mergeCell ref="CK19:DC19"/>
    <mergeCell ref="AQ17:BB18"/>
    <mergeCell ref="AE17:AP18"/>
    <mergeCell ref="AE19:AP21"/>
    <mergeCell ref="AQ19:BB21"/>
    <mergeCell ref="A9:CH9"/>
    <mergeCell ref="A7:BU7"/>
    <mergeCell ref="A8:BG8"/>
    <mergeCell ref="CA15:CZ15"/>
    <mergeCell ref="CA14:CZ14"/>
    <mergeCell ref="AG11:BY11"/>
    <mergeCell ref="AG12:BY12"/>
    <mergeCell ref="CI11:DC11"/>
    <mergeCell ref="CI12:CO12"/>
    <mergeCell ref="CI13:DC13"/>
    <mergeCell ref="CP12:CV12"/>
    <mergeCell ref="CW12:DC12"/>
    <mergeCell ref="CI10:DC10"/>
    <mergeCell ref="A10:BG10"/>
    <mergeCell ref="CI5:DC5"/>
    <mergeCell ref="CI6:DC6"/>
    <mergeCell ref="CI7:DC7"/>
    <mergeCell ref="CI8:DC9"/>
    <mergeCell ref="T36:BI36"/>
    <mergeCell ref="BW36:DC36"/>
    <mergeCell ref="A50:DC50"/>
    <mergeCell ref="AT38:BG38"/>
    <mergeCell ref="BI38:BK38"/>
    <mergeCell ref="BL38:BM38"/>
    <mergeCell ref="AO38:AS38"/>
    <mergeCell ref="A47:AA47"/>
    <mergeCell ref="AB47:AC47"/>
    <mergeCell ref="A39:O39"/>
    <mergeCell ref="A57:DC57"/>
    <mergeCell ref="BJ30:CZ30"/>
    <mergeCell ref="BN38:CP38"/>
    <mergeCell ref="AO39:BQ39"/>
    <mergeCell ref="AT43:BR43"/>
    <mergeCell ref="AD45:BB45"/>
    <mergeCell ref="AD47:BB47"/>
    <mergeCell ref="AX32:BS32"/>
    <mergeCell ref="BZ32:CM32"/>
    <mergeCell ref="A34:DC34"/>
  </mergeCells>
  <printOptions/>
  <pageMargins left="0.7874015748031497" right="0.4724409448818898" top="0.4724409448818898" bottom="0.3937007874015748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S44"/>
  <sheetViews>
    <sheetView zoomScale="70" zoomScaleNormal="70" zoomScaleSheetLayoutView="75" workbookViewId="0" topLeftCell="A1">
      <selection activeCell="CA40" sqref="CA40:DC40"/>
    </sheetView>
  </sheetViews>
  <sheetFormatPr defaultColWidth="9.00390625" defaultRowHeight="12.75"/>
  <cols>
    <col min="1" max="27" width="0.875" style="1" customWidth="1"/>
    <col min="28" max="28" width="3.25390625" style="1" customWidth="1"/>
    <col min="29" max="29" width="0.875" style="1" customWidth="1"/>
    <col min="30" max="30" width="10.00390625" style="1" customWidth="1"/>
    <col min="31" max="35" width="0.875" style="1" customWidth="1"/>
    <col min="36" max="36" width="0.37109375" style="1" customWidth="1"/>
    <col min="37" max="37" width="0.875" style="1" customWidth="1"/>
    <col min="38" max="38" width="0.37109375" style="1" customWidth="1"/>
    <col min="39" max="42" width="0.6171875" style="1" customWidth="1"/>
    <col min="43" max="65" width="0.875" style="1" customWidth="1"/>
    <col min="66" max="68" width="0.6171875" style="1" customWidth="1"/>
    <col min="69" max="72" width="0.875" style="1" customWidth="1"/>
    <col min="73" max="75" width="0.74609375" style="1" customWidth="1"/>
    <col min="76" max="90" width="0.875" style="1" customWidth="1"/>
    <col min="91" max="92" width="0.6171875" style="1" customWidth="1"/>
    <col min="93" max="93" width="0.875" style="1" customWidth="1"/>
    <col min="94" max="101" width="0.6171875" style="1" customWidth="1"/>
    <col min="102" max="104" width="0.875" style="1" customWidth="1"/>
    <col min="105" max="105" width="0.6171875" style="1" customWidth="1"/>
    <col min="106" max="117" width="0.875" style="1" customWidth="1"/>
    <col min="118" max="118" width="1.12109375" style="1" customWidth="1"/>
    <col min="119" max="119" width="1.875" style="1" customWidth="1"/>
    <col min="120" max="123" width="0.875" style="1" customWidth="1"/>
    <col min="124" max="125" width="1.12109375" style="1" customWidth="1"/>
    <col min="126" max="133" width="1.25" style="1" customWidth="1"/>
    <col min="134" max="134" width="0.875" style="1" customWidth="1"/>
    <col min="135" max="139" width="0.6171875" style="1" customWidth="1"/>
    <col min="140" max="141" width="0.875" style="1" customWidth="1"/>
    <col min="142" max="143" width="1.25" style="1" customWidth="1"/>
    <col min="144" max="146" width="0.6171875" style="1" customWidth="1"/>
    <col min="147" max="149" width="1.25" style="1" customWidth="1"/>
    <col min="150" max="16384" width="0.875" style="1" customWidth="1"/>
  </cols>
  <sheetData>
    <row r="1" spans="1:147" ht="11.25" customHeight="1">
      <c r="A1" s="37" t="s">
        <v>87</v>
      </c>
      <c r="CK1" s="3"/>
      <c r="DN1" s="1" t="s">
        <v>80</v>
      </c>
      <c r="EB1" s="44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</row>
    <row r="2" ht="9" customHeight="1">
      <c r="A2" s="1" t="s">
        <v>67</v>
      </c>
    </row>
    <row r="3" spans="1:149" s="2" customFormat="1" ht="23.25" customHeight="1">
      <c r="A3" s="142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60" t="s">
        <v>41</v>
      </c>
      <c r="AC3" s="164"/>
      <c r="AD3" s="164"/>
      <c r="AE3" s="164"/>
      <c r="AF3" s="164"/>
      <c r="AG3" s="164"/>
      <c r="AH3" s="165"/>
      <c r="AI3" s="142" t="s">
        <v>42</v>
      </c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 t="s">
        <v>75</v>
      </c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60" t="s">
        <v>76</v>
      </c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2"/>
      <c r="DN3" s="142" t="s">
        <v>43</v>
      </c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</row>
    <row r="4" spans="1:149" s="2" customFormat="1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66"/>
      <c r="AC4" s="39"/>
      <c r="AD4" s="39"/>
      <c r="AE4" s="39"/>
      <c r="AF4" s="39"/>
      <c r="AG4" s="39"/>
      <c r="AH4" s="167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63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1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</row>
    <row r="5" spans="1:149" s="2" customFormat="1" ht="14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 t="s">
        <v>85</v>
      </c>
      <c r="AC5" s="168"/>
      <c r="AD5" s="107" t="s">
        <v>84</v>
      </c>
      <c r="AE5" s="107"/>
      <c r="AF5" s="107"/>
      <c r="AG5" s="107"/>
      <c r="AH5" s="108"/>
      <c r="AI5" s="142" t="s">
        <v>68</v>
      </c>
      <c r="AJ5" s="142"/>
      <c r="AK5" s="142"/>
      <c r="AL5" s="142"/>
      <c r="AM5" s="142"/>
      <c r="AN5" s="142"/>
      <c r="AO5" s="142"/>
      <c r="AP5" s="142"/>
      <c r="AQ5" s="142"/>
      <c r="AR5" s="142"/>
      <c r="AS5" s="142" t="s">
        <v>69</v>
      </c>
      <c r="AT5" s="142"/>
      <c r="AU5" s="142"/>
      <c r="AV5" s="142"/>
      <c r="AW5" s="142"/>
      <c r="AX5" s="142"/>
      <c r="AY5" s="142"/>
      <c r="AZ5" s="142"/>
      <c r="BA5" s="142" t="s">
        <v>70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6" t="s">
        <v>71</v>
      </c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56" t="s">
        <v>74</v>
      </c>
      <c r="CC5" s="157"/>
      <c r="CD5" s="157"/>
      <c r="CE5" s="157"/>
      <c r="CF5" s="157"/>
      <c r="CG5" s="157"/>
      <c r="CH5" s="157"/>
      <c r="CI5" s="157"/>
      <c r="CJ5" s="157"/>
      <c r="CK5" s="157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60" t="s">
        <v>77</v>
      </c>
      <c r="DA5" s="161"/>
      <c r="DB5" s="161"/>
      <c r="DC5" s="161"/>
      <c r="DD5" s="161"/>
      <c r="DE5" s="161"/>
      <c r="DF5" s="162"/>
      <c r="DG5" s="160" t="s">
        <v>74</v>
      </c>
      <c r="DH5" s="161"/>
      <c r="DI5" s="161"/>
      <c r="DJ5" s="161"/>
      <c r="DK5" s="161"/>
      <c r="DL5" s="161"/>
      <c r="DM5" s="162"/>
      <c r="DN5" s="149" t="s">
        <v>44</v>
      </c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1"/>
      <c r="ED5" s="149" t="s">
        <v>45</v>
      </c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1"/>
    </row>
    <row r="6" spans="1:149" s="2" customFormat="1" ht="30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68"/>
      <c r="AC6" s="168"/>
      <c r="AD6" s="109"/>
      <c r="AE6" s="109"/>
      <c r="AF6" s="109"/>
      <c r="AG6" s="109"/>
      <c r="AH6" s="110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2" t="s">
        <v>72</v>
      </c>
      <c r="BM6" s="144"/>
      <c r="BN6" s="144"/>
      <c r="BO6" s="144"/>
      <c r="BP6" s="144"/>
      <c r="BQ6" s="144"/>
      <c r="BR6" s="144"/>
      <c r="BS6" s="155" t="s">
        <v>73</v>
      </c>
      <c r="BT6" s="155"/>
      <c r="BU6" s="155"/>
      <c r="BV6" s="155"/>
      <c r="BW6" s="155"/>
      <c r="BX6" s="155"/>
      <c r="BY6" s="155"/>
      <c r="BZ6" s="155"/>
      <c r="CA6" s="155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63"/>
      <c r="DA6" s="150"/>
      <c r="DB6" s="150"/>
      <c r="DC6" s="150"/>
      <c r="DD6" s="150"/>
      <c r="DE6" s="150"/>
      <c r="DF6" s="151"/>
      <c r="DG6" s="163"/>
      <c r="DH6" s="150"/>
      <c r="DI6" s="150"/>
      <c r="DJ6" s="150"/>
      <c r="DK6" s="150"/>
      <c r="DL6" s="150"/>
      <c r="DM6" s="151"/>
      <c r="DN6" s="142" t="s">
        <v>78</v>
      </c>
      <c r="DO6" s="142"/>
      <c r="DP6" s="142"/>
      <c r="DQ6" s="142"/>
      <c r="DR6" s="142"/>
      <c r="DS6" s="142"/>
      <c r="DT6" s="142"/>
      <c r="DU6" s="142"/>
      <c r="DV6" s="142" t="s">
        <v>74</v>
      </c>
      <c r="DW6" s="142"/>
      <c r="DX6" s="142"/>
      <c r="DY6" s="142"/>
      <c r="DZ6" s="142"/>
      <c r="EA6" s="142"/>
      <c r="EB6" s="142"/>
      <c r="EC6" s="142"/>
      <c r="ED6" s="142" t="s">
        <v>46</v>
      </c>
      <c r="EE6" s="142"/>
      <c r="EF6" s="142"/>
      <c r="EG6" s="142"/>
      <c r="EH6" s="142"/>
      <c r="EI6" s="142"/>
      <c r="EJ6" s="142"/>
      <c r="EK6" s="142"/>
      <c r="EL6" s="148" t="s">
        <v>74</v>
      </c>
      <c r="EM6" s="148"/>
      <c r="EN6" s="148"/>
      <c r="EO6" s="148"/>
      <c r="EP6" s="148"/>
      <c r="EQ6" s="148"/>
      <c r="ER6" s="148"/>
      <c r="ES6" s="148"/>
    </row>
    <row r="7" spans="1:149" s="2" customFormat="1" ht="15" customHeight="1">
      <c r="A7" s="141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04">
        <v>2</v>
      </c>
      <c r="AC7" s="106"/>
      <c r="AD7" s="104" t="s">
        <v>83</v>
      </c>
      <c r="AE7" s="105"/>
      <c r="AF7" s="105"/>
      <c r="AG7" s="105"/>
      <c r="AH7" s="106"/>
      <c r="AI7" s="141">
        <v>3</v>
      </c>
      <c r="AJ7" s="141"/>
      <c r="AK7" s="141"/>
      <c r="AL7" s="141"/>
      <c r="AM7" s="141"/>
      <c r="AN7" s="141"/>
      <c r="AO7" s="141"/>
      <c r="AP7" s="141"/>
      <c r="AQ7" s="141"/>
      <c r="AR7" s="141"/>
      <c r="AS7" s="141">
        <v>4</v>
      </c>
      <c r="AT7" s="141"/>
      <c r="AU7" s="141"/>
      <c r="AV7" s="141"/>
      <c r="AW7" s="141"/>
      <c r="AX7" s="141"/>
      <c r="AY7" s="141"/>
      <c r="AZ7" s="141"/>
      <c r="BA7" s="141">
        <v>5</v>
      </c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>
        <v>6</v>
      </c>
      <c r="BM7" s="141"/>
      <c r="BN7" s="141"/>
      <c r="BO7" s="141"/>
      <c r="BP7" s="141"/>
      <c r="BQ7" s="141"/>
      <c r="BR7" s="141"/>
      <c r="BS7" s="141">
        <v>7</v>
      </c>
      <c r="BT7" s="141"/>
      <c r="BU7" s="141"/>
      <c r="BV7" s="141"/>
      <c r="BW7" s="141"/>
      <c r="BX7" s="141"/>
      <c r="BY7" s="141"/>
      <c r="BZ7" s="141"/>
      <c r="CA7" s="141"/>
      <c r="CB7" s="152">
        <v>8</v>
      </c>
      <c r="CC7" s="153"/>
      <c r="CD7" s="153"/>
      <c r="CE7" s="153"/>
      <c r="CF7" s="153"/>
      <c r="CG7" s="153"/>
      <c r="CH7" s="153"/>
      <c r="CI7" s="153"/>
      <c r="CJ7" s="153"/>
      <c r="CK7" s="154"/>
      <c r="CL7" s="141">
        <v>12</v>
      </c>
      <c r="CM7" s="141"/>
      <c r="CN7" s="141"/>
      <c r="CO7" s="141"/>
      <c r="CP7" s="141"/>
      <c r="CQ7" s="141"/>
      <c r="CR7" s="141"/>
      <c r="CS7" s="145"/>
      <c r="CT7" s="145"/>
      <c r="CU7" s="145"/>
      <c r="CV7" s="145"/>
      <c r="CW7" s="145"/>
      <c r="CX7" s="145"/>
      <c r="CY7" s="145"/>
      <c r="CZ7" s="141">
        <v>15</v>
      </c>
      <c r="DA7" s="141"/>
      <c r="DB7" s="141"/>
      <c r="DC7" s="141"/>
      <c r="DD7" s="141"/>
      <c r="DE7" s="141"/>
      <c r="DF7" s="141"/>
      <c r="DG7" s="141">
        <v>16</v>
      </c>
      <c r="DH7" s="141"/>
      <c r="DI7" s="141"/>
      <c r="DJ7" s="141"/>
      <c r="DK7" s="141"/>
      <c r="DL7" s="141"/>
      <c r="DM7" s="141"/>
      <c r="DN7" s="141">
        <v>19</v>
      </c>
      <c r="DO7" s="141"/>
      <c r="DP7" s="141"/>
      <c r="DQ7" s="141"/>
      <c r="DR7" s="141"/>
      <c r="DS7" s="141"/>
      <c r="DT7" s="141"/>
      <c r="DU7" s="141"/>
      <c r="DV7" s="141">
        <v>20</v>
      </c>
      <c r="DW7" s="141"/>
      <c r="DX7" s="141"/>
      <c r="DY7" s="141"/>
      <c r="DZ7" s="141"/>
      <c r="EA7" s="141"/>
      <c r="EB7" s="141"/>
      <c r="EC7" s="141"/>
      <c r="ED7" s="141">
        <v>21</v>
      </c>
      <c r="EE7" s="141"/>
      <c r="EF7" s="141"/>
      <c r="EG7" s="141"/>
      <c r="EH7" s="141"/>
      <c r="EI7" s="141"/>
      <c r="EJ7" s="141"/>
      <c r="EK7" s="141"/>
      <c r="EL7" s="141">
        <v>22</v>
      </c>
      <c r="EM7" s="141"/>
      <c r="EN7" s="141"/>
      <c r="EO7" s="141"/>
      <c r="EP7" s="141"/>
      <c r="EQ7" s="141"/>
      <c r="ER7" s="141"/>
      <c r="ES7" s="141"/>
    </row>
    <row r="8" spans="1:149" s="34" customFormat="1" ht="13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1"/>
      <c r="AC8" s="112"/>
      <c r="AD8" s="104"/>
      <c r="AE8" s="105"/>
      <c r="AF8" s="105"/>
      <c r="AG8" s="105"/>
      <c r="AH8" s="106"/>
      <c r="AI8" s="122"/>
      <c r="AJ8" s="131"/>
      <c r="AK8" s="131"/>
      <c r="AL8" s="131"/>
      <c r="AM8" s="131"/>
      <c r="AN8" s="131"/>
      <c r="AO8" s="131"/>
      <c r="AP8" s="131"/>
      <c r="AQ8" s="131"/>
      <c r="AR8" s="132"/>
      <c r="AS8" s="122"/>
      <c r="AT8" s="123"/>
      <c r="AU8" s="123"/>
      <c r="AV8" s="123"/>
      <c r="AW8" s="123"/>
      <c r="AX8" s="123"/>
      <c r="AY8" s="123"/>
      <c r="AZ8" s="124"/>
      <c r="BA8" s="119"/>
      <c r="BB8" s="120"/>
      <c r="BC8" s="120"/>
      <c r="BD8" s="120"/>
      <c r="BE8" s="120"/>
      <c r="BF8" s="120"/>
      <c r="BG8" s="120"/>
      <c r="BH8" s="120"/>
      <c r="BI8" s="120"/>
      <c r="BJ8" s="120"/>
      <c r="BK8" s="121"/>
      <c r="BL8" s="122"/>
      <c r="BM8" s="123"/>
      <c r="BN8" s="123"/>
      <c r="BO8" s="123"/>
      <c r="BP8" s="123"/>
      <c r="BQ8" s="123"/>
      <c r="BR8" s="124"/>
      <c r="BS8" s="119"/>
      <c r="BT8" s="120"/>
      <c r="BU8" s="120"/>
      <c r="BV8" s="120"/>
      <c r="BW8" s="120"/>
      <c r="BX8" s="120"/>
      <c r="BY8" s="120"/>
      <c r="BZ8" s="120"/>
      <c r="CA8" s="121"/>
      <c r="CB8" s="128"/>
      <c r="CC8" s="129"/>
      <c r="CD8" s="129"/>
      <c r="CE8" s="129"/>
      <c r="CF8" s="129"/>
      <c r="CG8" s="129"/>
      <c r="CH8" s="129"/>
      <c r="CI8" s="129"/>
      <c r="CJ8" s="129"/>
      <c r="CK8" s="130"/>
      <c r="CL8" s="122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4"/>
      <c r="CZ8" s="122"/>
      <c r="DA8" s="123"/>
      <c r="DB8" s="123"/>
      <c r="DC8" s="123"/>
      <c r="DD8" s="123"/>
      <c r="DE8" s="123"/>
      <c r="DF8" s="124"/>
      <c r="DG8" s="122"/>
      <c r="DH8" s="123"/>
      <c r="DI8" s="123"/>
      <c r="DJ8" s="123"/>
      <c r="DK8" s="123"/>
      <c r="DL8" s="123"/>
      <c r="DM8" s="124"/>
      <c r="DN8" s="125"/>
      <c r="DO8" s="126"/>
      <c r="DP8" s="126"/>
      <c r="DQ8" s="126"/>
      <c r="DR8" s="126"/>
      <c r="DS8" s="126"/>
      <c r="DT8" s="126"/>
      <c r="DU8" s="127"/>
      <c r="DV8" s="119"/>
      <c r="DW8" s="120"/>
      <c r="DX8" s="120"/>
      <c r="DY8" s="120"/>
      <c r="DZ8" s="120"/>
      <c r="EA8" s="120"/>
      <c r="EB8" s="120"/>
      <c r="EC8" s="121"/>
      <c r="ED8" s="125">
        <f aca="true" t="shared" si="0" ref="ED8:ED13">IF(CL8&gt;AI8,CL8-AI8,0)</f>
        <v>0</v>
      </c>
      <c r="EE8" s="126"/>
      <c r="EF8" s="126"/>
      <c r="EG8" s="126"/>
      <c r="EH8" s="126"/>
      <c r="EI8" s="126"/>
      <c r="EJ8" s="126"/>
      <c r="EK8" s="127"/>
      <c r="EL8" s="119">
        <f aca="true" t="shared" si="1" ref="EL8:EL13">(ED8*$AS8)*(1+$BL8/100)</f>
        <v>0</v>
      </c>
      <c r="EM8" s="120"/>
      <c r="EN8" s="120"/>
      <c r="EO8" s="120"/>
      <c r="EP8" s="120"/>
      <c r="EQ8" s="120"/>
      <c r="ER8" s="120"/>
      <c r="ES8" s="121"/>
    </row>
    <row r="9" spans="1:149" s="34" customFormat="1" ht="13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1"/>
      <c r="AC9" s="112"/>
      <c r="AD9" s="104"/>
      <c r="AE9" s="105"/>
      <c r="AF9" s="105"/>
      <c r="AG9" s="105"/>
      <c r="AH9" s="106"/>
      <c r="AI9" s="122"/>
      <c r="AJ9" s="123"/>
      <c r="AK9" s="123"/>
      <c r="AL9" s="123"/>
      <c r="AM9" s="123"/>
      <c r="AN9" s="123"/>
      <c r="AO9" s="123"/>
      <c r="AP9" s="123"/>
      <c r="AQ9" s="123"/>
      <c r="AR9" s="124"/>
      <c r="AS9" s="122"/>
      <c r="AT9" s="123"/>
      <c r="AU9" s="123"/>
      <c r="AV9" s="123"/>
      <c r="AW9" s="123"/>
      <c r="AX9" s="123"/>
      <c r="AY9" s="123"/>
      <c r="AZ9" s="124"/>
      <c r="BA9" s="119">
        <f>AI9*AS9</f>
        <v>0</v>
      </c>
      <c r="BB9" s="120"/>
      <c r="BC9" s="120"/>
      <c r="BD9" s="120"/>
      <c r="BE9" s="120"/>
      <c r="BF9" s="120"/>
      <c r="BG9" s="120"/>
      <c r="BH9" s="120"/>
      <c r="BI9" s="120"/>
      <c r="BJ9" s="120"/>
      <c r="BK9" s="121"/>
      <c r="BL9" s="122"/>
      <c r="BM9" s="123"/>
      <c r="BN9" s="123"/>
      <c r="BO9" s="123"/>
      <c r="BP9" s="123"/>
      <c r="BQ9" s="123"/>
      <c r="BR9" s="124"/>
      <c r="BS9" s="119">
        <f>BA9*BL9/100</f>
        <v>0</v>
      </c>
      <c r="BT9" s="120"/>
      <c r="BU9" s="120"/>
      <c r="BV9" s="120"/>
      <c r="BW9" s="120"/>
      <c r="BX9" s="120"/>
      <c r="BY9" s="120"/>
      <c r="BZ9" s="120"/>
      <c r="CA9" s="121"/>
      <c r="CB9" s="128">
        <f>BA9+BS9</f>
        <v>0</v>
      </c>
      <c r="CC9" s="129"/>
      <c r="CD9" s="129"/>
      <c r="CE9" s="129"/>
      <c r="CF9" s="129"/>
      <c r="CG9" s="129"/>
      <c r="CH9" s="129"/>
      <c r="CI9" s="129"/>
      <c r="CJ9" s="129"/>
      <c r="CK9" s="130"/>
      <c r="CL9" s="122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4"/>
      <c r="CZ9" s="122"/>
      <c r="DA9" s="123"/>
      <c r="DB9" s="123"/>
      <c r="DC9" s="123"/>
      <c r="DD9" s="123"/>
      <c r="DE9" s="123"/>
      <c r="DF9" s="124"/>
      <c r="DG9" s="122"/>
      <c r="DH9" s="123"/>
      <c r="DI9" s="123"/>
      <c r="DJ9" s="123"/>
      <c r="DK9" s="123"/>
      <c r="DL9" s="123"/>
      <c r="DM9" s="124"/>
      <c r="DN9" s="125">
        <f>IF(AI9&gt;CL9,AI9-CL9,0)</f>
        <v>0</v>
      </c>
      <c r="DO9" s="126"/>
      <c r="DP9" s="126"/>
      <c r="DQ9" s="126"/>
      <c r="DR9" s="126"/>
      <c r="DS9" s="126"/>
      <c r="DT9" s="126"/>
      <c r="DU9" s="127"/>
      <c r="DV9" s="119">
        <f>(DN9*$AS9)*(1+$BL9/100)</f>
        <v>0</v>
      </c>
      <c r="DW9" s="120"/>
      <c r="DX9" s="120"/>
      <c r="DY9" s="120"/>
      <c r="DZ9" s="120"/>
      <c r="EA9" s="120"/>
      <c r="EB9" s="120"/>
      <c r="EC9" s="121"/>
      <c r="ED9" s="125">
        <f t="shared" si="0"/>
        <v>0</v>
      </c>
      <c r="EE9" s="126"/>
      <c r="EF9" s="126"/>
      <c r="EG9" s="126"/>
      <c r="EH9" s="126"/>
      <c r="EI9" s="126"/>
      <c r="EJ9" s="126"/>
      <c r="EK9" s="127"/>
      <c r="EL9" s="119">
        <f t="shared" si="1"/>
        <v>0</v>
      </c>
      <c r="EM9" s="120"/>
      <c r="EN9" s="120"/>
      <c r="EO9" s="120"/>
      <c r="EP9" s="120"/>
      <c r="EQ9" s="120"/>
      <c r="ER9" s="120"/>
      <c r="ES9" s="121"/>
    </row>
    <row r="10" spans="1:149" s="34" customFormat="1" ht="13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1"/>
      <c r="AC10" s="112"/>
      <c r="AD10" s="104"/>
      <c r="AE10" s="105"/>
      <c r="AF10" s="105"/>
      <c r="AG10" s="105"/>
      <c r="AH10" s="106"/>
      <c r="AI10" s="122"/>
      <c r="AJ10" s="123"/>
      <c r="AK10" s="123"/>
      <c r="AL10" s="123"/>
      <c r="AM10" s="123"/>
      <c r="AN10" s="123"/>
      <c r="AO10" s="123"/>
      <c r="AP10" s="123"/>
      <c r="AQ10" s="123"/>
      <c r="AR10" s="124"/>
      <c r="AS10" s="122"/>
      <c r="AT10" s="123"/>
      <c r="AU10" s="123"/>
      <c r="AV10" s="123"/>
      <c r="AW10" s="123"/>
      <c r="AX10" s="123"/>
      <c r="AY10" s="123"/>
      <c r="AZ10" s="124"/>
      <c r="BA10" s="119">
        <f>AI10*AS10</f>
        <v>0</v>
      </c>
      <c r="BB10" s="120"/>
      <c r="BC10" s="120"/>
      <c r="BD10" s="120"/>
      <c r="BE10" s="120"/>
      <c r="BF10" s="120"/>
      <c r="BG10" s="120"/>
      <c r="BH10" s="120"/>
      <c r="BI10" s="120"/>
      <c r="BJ10" s="120"/>
      <c r="BK10" s="121"/>
      <c r="BL10" s="122"/>
      <c r="BM10" s="123"/>
      <c r="BN10" s="123"/>
      <c r="BO10" s="123"/>
      <c r="BP10" s="123"/>
      <c r="BQ10" s="123"/>
      <c r="BR10" s="124"/>
      <c r="BS10" s="119">
        <f>BA10*BL10/100</f>
        <v>0</v>
      </c>
      <c r="BT10" s="120"/>
      <c r="BU10" s="120"/>
      <c r="BV10" s="120"/>
      <c r="BW10" s="120"/>
      <c r="BX10" s="120"/>
      <c r="BY10" s="120"/>
      <c r="BZ10" s="120"/>
      <c r="CA10" s="121"/>
      <c r="CB10" s="128">
        <f>BA10+BS10</f>
        <v>0</v>
      </c>
      <c r="CC10" s="129"/>
      <c r="CD10" s="129"/>
      <c r="CE10" s="129"/>
      <c r="CF10" s="129"/>
      <c r="CG10" s="129"/>
      <c r="CH10" s="129"/>
      <c r="CI10" s="129"/>
      <c r="CJ10" s="129"/>
      <c r="CK10" s="130"/>
      <c r="CL10" s="122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4"/>
      <c r="CZ10" s="122"/>
      <c r="DA10" s="123"/>
      <c r="DB10" s="123"/>
      <c r="DC10" s="123"/>
      <c r="DD10" s="123"/>
      <c r="DE10" s="123"/>
      <c r="DF10" s="124"/>
      <c r="DG10" s="122"/>
      <c r="DH10" s="123"/>
      <c r="DI10" s="123"/>
      <c r="DJ10" s="123"/>
      <c r="DK10" s="123"/>
      <c r="DL10" s="123"/>
      <c r="DM10" s="124"/>
      <c r="DN10" s="125">
        <f>IF(AI10&gt;CL10,AI10-CL10,0)</f>
        <v>0</v>
      </c>
      <c r="DO10" s="126"/>
      <c r="DP10" s="126"/>
      <c r="DQ10" s="126"/>
      <c r="DR10" s="126"/>
      <c r="DS10" s="126"/>
      <c r="DT10" s="126"/>
      <c r="DU10" s="127"/>
      <c r="DV10" s="119">
        <f>(DN10*$AS10)*(1+$BL10/100)</f>
        <v>0</v>
      </c>
      <c r="DW10" s="120"/>
      <c r="DX10" s="120"/>
      <c r="DY10" s="120"/>
      <c r="DZ10" s="120"/>
      <c r="EA10" s="120"/>
      <c r="EB10" s="120"/>
      <c r="EC10" s="121"/>
      <c r="ED10" s="125">
        <f t="shared" si="0"/>
        <v>0</v>
      </c>
      <c r="EE10" s="126"/>
      <c r="EF10" s="126"/>
      <c r="EG10" s="126"/>
      <c r="EH10" s="126"/>
      <c r="EI10" s="126"/>
      <c r="EJ10" s="126"/>
      <c r="EK10" s="127"/>
      <c r="EL10" s="119">
        <f t="shared" si="1"/>
        <v>0</v>
      </c>
      <c r="EM10" s="120"/>
      <c r="EN10" s="120"/>
      <c r="EO10" s="120"/>
      <c r="EP10" s="120"/>
      <c r="EQ10" s="120"/>
      <c r="ER10" s="120"/>
      <c r="ES10" s="121"/>
    </row>
    <row r="11" spans="1:149" s="34" customFormat="1" ht="13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1"/>
      <c r="AC11" s="112"/>
      <c r="AD11" s="104"/>
      <c r="AE11" s="105"/>
      <c r="AF11" s="105"/>
      <c r="AG11" s="105"/>
      <c r="AH11" s="106"/>
      <c r="AI11" s="122"/>
      <c r="AJ11" s="123"/>
      <c r="AK11" s="123"/>
      <c r="AL11" s="123"/>
      <c r="AM11" s="123"/>
      <c r="AN11" s="123"/>
      <c r="AO11" s="123"/>
      <c r="AP11" s="123"/>
      <c r="AQ11" s="123"/>
      <c r="AR11" s="124"/>
      <c r="AS11" s="122"/>
      <c r="AT11" s="123"/>
      <c r="AU11" s="123"/>
      <c r="AV11" s="123"/>
      <c r="AW11" s="123"/>
      <c r="AX11" s="123"/>
      <c r="AY11" s="123"/>
      <c r="AZ11" s="124"/>
      <c r="BA11" s="119">
        <f>AI11*AS11</f>
        <v>0</v>
      </c>
      <c r="BB11" s="120"/>
      <c r="BC11" s="120"/>
      <c r="BD11" s="120"/>
      <c r="BE11" s="120"/>
      <c r="BF11" s="120"/>
      <c r="BG11" s="120"/>
      <c r="BH11" s="120"/>
      <c r="BI11" s="120"/>
      <c r="BJ11" s="120"/>
      <c r="BK11" s="121"/>
      <c r="BL11" s="122"/>
      <c r="BM11" s="123"/>
      <c r="BN11" s="123"/>
      <c r="BO11" s="123"/>
      <c r="BP11" s="123"/>
      <c r="BQ11" s="123"/>
      <c r="BR11" s="124"/>
      <c r="BS11" s="119">
        <f>BA11*BL11/100</f>
        <v>0</v>
      </c>
      <c r="BT11" s="120"/>
      <c r="BU11" s="120"/>
      <c r="BV11" s="120"/>
      <c r="BW11" s="120"/>
      <c r="BX11" s="120"/>
      <c r="BY11" s="120"/>
      <c r="BZ11" s="120"/>
      <c r="CA11" s="121"/>
      <c r="CB11" s="128">
        <f>BA11+BS11</f>
        <v>0</v>
      </c>
      <c r="CC11" s="129"/>
      <c r="CD11" s="129"/>
      <c r="CE11" s="129"/>
      <c r="CF11" s="129"/>
      <c r="CG11" s="129"/>
      <c r="CH11" s="129"/>
      <c r="CI11" s="129"/>
      <c r="CJ11" s="129"/>
      <c r="CK11" s="130"/>
      <c r="CL11" s="122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4"/>
      <c r="CZ11" s="122"/>
      <c r="DA11" s="123"/>
      <c r="DB11" s="123"/>
      <c r="DC11" s="123"/>
      <c r="DD11" s="123"/>
      <c r="DE11" s="123"/>
      <c r="DF11" s="124"/>
      <c r="DG11" s="122"/>
      <c r="DH11" s="123"/>
      <c r="DI11" s="123"/>
      <c r="DJ11" s="123"/>
      <c r="DK11" s="123"/>
      <c r="DL11" s="123"/>
      <c r="DM11" s="124"/>
      <c r="DN11" s="125">
        <f>IF(AI11&gt;CL11,AI11-CL11,0)</f>
        <v>0</v>
      </c>
      <c r="DO11" s="126"/>
      <c r="DP11" s="126"/>
      <c r="DQ11" s="126"/>
      <c r="DR11" s="126"/>
      <c r="DS11" s="126"/>
      <c r="DT11" s="126"/>
      <c r="DU11" s="127"/>
      <c r="DV11" s="119">
        <f>(DN11*$AS11)*(1+$BL11/100)</f>
        <v>0</v>
      </c>
      <c r="DW11" s="120"/>
      <c r="DX11" s="120"/>
      <c r="DY11" s="120"/>
      <c r="DZ11" s="120"/>
      <c r="EA11" s="120"/>
      <c r="EB11" s="120"/>
      <c r="EC11" s="121"/>
      <c r="ED11" s="125">
        <f t="shared" si="0"/>
        <v>0</v>
      </c>
      <c r="EE11" s="126"/>
      <c r="EF11" s="126"/>
      <c r="EG11" s="126"/>
      <c r="EH11" s="126"/>
      <c r="EI11" s="126"/>
      <c r="EJ11" s="126"/>
      <c r="EK11" s="127"/>
      <c r="EL11" s="119">
        <f t="shared" si="1"/>
        <v>0</v>
      </c>
      <c r="EM11" s="120"/>
      <c r="EN11" s="120"/>
      <c r="EO11" s="120"/>
      <c r="EP11" s="120"/>
      <c r="EQ11" s="120"/>
      <c r="ER11" s="120"/>
      <c r="ES11" s="121"/>
    </row>
    <row r="12" spans="1:149" s="34" customFormat="1" ht="13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1"/>
      <c r="AC12" s="112"/>
      <c r="AD12" s="104"/>
      <c r="AE12" s="105"/>
      <c r="AF12" s="105"/>
      <c r="AG12" s="105"/>
      <c r="AH12" s="106"/>
      <c r="AI12" s="122"/>
      <c r="AJ12" s="123"/>
      <c r="AK12" s="123"/>
      <c r="AL12" s="123"/>
      <c r="AM12" s="123"/>
      <c r="AN12" s="123"/>
      <c r="AO12" s="123"/>
      <c r="AP12" s="123"/>
      <c r="AQ12" s="123"/>
      <c r="AR12" s="124"/>
      <c r="AS12" s="122"/>
      <c r="AT12" s="123"/>
      <c r="AU12" s="123"/>
      <c r="AV12" s="123"/>
      <c r="AW12" s="123"/>
      <c r="AX12" s="123"/>
      <c r="AY12" s="123"/>
      <c r="AZ12" s="124"/>
      <c r="BA12" s="119">
        <f>AI12*AS12</f>
        <v>0</v>
      </c>
      <c r="BB12" s="120"/>
      <c r="BC12" s="120"/>
      <c r="BD12" s="120"/>
      <c r="BE12" s="120"/>
      <c r="BF12" s="120"/>
      <c r="BG12" s="120"/>
      <c r="BH12" s="120"/>
      <c r="BI12" s="120"/>
      <c r="BJ12" s="120"/>
      <c r="BK12" s="121"/>
      <c r="BL12" s="122"/>
      <c r="BM12" s="123"/>
      <c r="BN12" s="123"/>
      <c r="BO12" s="123"/>
      <c r="BP12" s="123"/>
      <c r="BQ12" s="123"/>
      <c r="BR12" s="124"/>
      <c r="BS12" s="119">
        <f>BA12*BL12/100</f>
        <v>0</v>
      </c>
      <c r="BT12" s="120"/>
      <c r="BU12" s="120"/>
      <c r="BV12" s="120"/>
      <c r="BW12" s="120"/>
      <c r="BX12" s="120"/>
      <c r="BY12" s="120"/>
      <c r="BZ12" s="120"/>
      <c r="CA12" s="121"/>
      <c r="CB12" s="128">
        <f>BA12+BS12</f>
        <v>0</v>
      </c>
      <c r="CC12" s="129"/>
      <c r="CD12" s="129"/>
      <c r="CE12" s="129"/>
      <c r="CF12" s="129"/>
      <c r="CG12" s="129"/>
      <c r="CH12" s="129"/>
      <c r="CI12" s="129"/>
      <c r="CJ12" s="129"/>
      <c r="CK12" s="130"/>
      <c r="CL12" s="122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4"/>
      <c r="CZ12" s="122"/>
      <c r="DA12" s="123"/>
      <c r="DB12" s="123"/>
      <c r="DC12" s="123"/>
      <c r="DD12" s="123"/>
      <c r="DE12" s="123"/>
      <c r="DF12" s="124"/>
      <c r="DG12" s="122"/>
      <c r="DH12" s="123"/>
      <c r="DI12" s="123"/>
      <c r="DJ12" s="123"/>
      <c r="DK12" s="123"/>
      <c r="DL12" s="123"/>
      <c r="DM12" s="124"/>
      <c r="DN12" s="125">
        <f>IF(AI12&gt;CL12,AI12-CL12,0)</f>
        <v>0</v>
      </c>
      <c r="DO12" s="126"/>
      <c r="DP12" s="126"/>
      <c r="DQ12" s="126"/>
      <c r="DR12" s="126"/>
      <c r="DS12" s="126"/>
      <c r="DT12" s="126"/>
      <c r="DU12" s="127"/>
      <c r="DV12" s="119">
        <f>(DN12*$AS12)*(1+$BL12/100)</f>
        <v>0</v>
      </c>
      <c r="DW12" s="120"/>
      <c r="DX12" s="120"/>
      <c r="DY12" s="120"/>
      <c r="DZ12" s="120"/>
      <c r="EA12" s="120"/>
      <c r="EB12" s="120"/>
      <c r="EC12" s="121"/>
      <c r="ED12" s="125">
        <f t="shared" si="0"/>
        <v>0</v>
      </c>
      <c r="EE12" s="126"/>
      <c r="EF12" s="126"/>
      <c r="EG12" s="126"/>
      <c r="EH12" s="126"/>
      <c r="EI12" s="126"/>
      <c r="EJ12" s="126"/>
      <c r="EK12" s="127"/>
      <c r="EL12" s="119">
        <f t="shared" si="1"/>
        <v>0</v>
      </c>
      <c r="EM12" s="120"/>
      <c r="EN12" s="120"/>
      <c r="EO12" s="120"/>
      <c r="EP12" s="120"/>
      <c r="EQ12" s="120"/>
      <c r="ER12" s="120"/>
      <c r="ES12" s="121"/>
    </row>
    <row r="13" spans="1:149" s="34" customFormat="1" ht="13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1"/>
      <c r="AC13" s="112"/>
      <c r="AD13" s="104"/>
      <c r="AE13" s="105"/>
      <c r="AF13" s="105"/>
      <c r="AG13" s="105"/>
      <c r="AH13" s="106"/>
      <c r="AI13" s="122"/>
      <c r="AJ13" s="123"/>
      <c r="AK13" s="123"/>
      <c r="AL13" s="123"/>
      <c r="AM13" s="123"/>
      <c r="AN13" s="123"/>
      <c r="AO13" s="123"/>
      <c r="AP13" s="123"/>
      <c r="AQ13" s="123"/>
      <c r="AR13" s="124"/>
      <c r="AS13" s="122"/>
      <c r="AT13" s="123"/>
      <c r="AU13" s="123"/>
      <c r="AV13" s="123"/>
      <c r="AW13" s="123"/>
      <c r="AX13" s="123"/>
      <c r="AY13" s="123"/>
      <c r="AZ13" s="124"/>
      <c r="BA13" s="119">
        <f>AI13*AS13</f>
        <v>0</v>
      </c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22"/>
      <c r="BM13" s="123"/>
      <c r="BN13" s="123"/>
      <c r="BO13" s="123"/>
      <c r="BP13" s="123"/>
      <c r="BQ13" s="123"/>
      <c r="BR13" s="124"/>
      <c r="BS13" s="119">
        <f>BA13*BL13/100</f>
        <v>0</v>
      </c>
      <c r="BT13" s="120"/>
      <c r="BU13" s="120"/>
      <c r="BV13" s="120"/>
      <c r="BW13" s="120"/>
      <c r="BX13" s="120"/>
      <c r="BY13" s="120"/>
      <c r="BZ13" s="120"/>
      <c r="CA13" s="121"/>
      <c r="CB13" s="128">
        <f>BA13+BS13</f>
        <v>0</v>
      </c>
      <c r="CC13" s="129"/>
      <c r="CD13" s="129"/>
      <c r="CE13" s="129"/>
      <c r="CF13" s="129"/>
      <c r="CG13" s="129"/>
      <c r="CH13" s="129"/>
      <c r="CI13" s="129"/>
      <c r="CJ13" s="129"/>
      <c r="CK13" s="130"/>
      <c r="CL13" s="122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4"/>
      <c r="CZ13" s="122"/>
      <c r="DA13" s="123"/>
      <c r="DB13" s="123"/>
      <c r="DC13" s="123"/>
      <c r="DD13" s="123"/>
      <c r="DE13" s="123"/>
      <c r="DF13" s="124"/>
      <c r="DG13" s="122"/>
      <c r="DH13" s="123"/>
      <c r="DI13" s="123"/>
      <c r="DJ13" s="123"/>
      <c r="DK13" s="123"/>
      <c r="DL13" s="123"/>
      <c r="DM13" s="124"/>
      <c r="DN13" s="125">
        <f>IF(AI13&gt;CL13,AI13-CL13,0)</f>
        <v>0</v>
      </c>
      <c r="DO13" s="126"/>
      <c r="DP13" s="126"/>
      <c r="DQ13" s="126"/>
      <c r="DR13" s="126"/>
      <c r="DS13" s="126"/>
      <c r="DT13" s="126"/>
      <c r="DU13" s="127"/>
      <c r="DV13" s="119">
        <f>(DN13*$AS13)*(1+$BL13/100)</f>
        <v>0</v>
      </c>
      <c r="DW13" s="120"/>
      <c r="DX13" s="120"/>
      <c r="DY13" s="120"/>
      <c r="DZ13" s="120"/>
      <c r="EA13" s="120"/>
      <c r="EB13" s="120"/>
      <c r="EC13" s="121"/>
      <c r="ED13" s="125">
        <f t="shared" si="0"/>
        <v>0</v>
      </c>
      <c r="EE13" s="126"/>
      <c r="EF13" s="126"/>
      <c r="EG13" s="126"/>
      <c r="EH13" s="126"/>
      <c r="EI13" s="126"/>
      <c r="EJ13" s="126"/>
      <c r="EK13" s="127"/>
      <c r="EL13" s="119">
        <f t="shared" si="1"/>
        <v>0</v>
      </c>
      <c r="EM13" s="120"/>
      <c r="EN13" s="120"/>
      <c r="EO13" s="120"/>
      <c r="EP13" s="120"/>
      <c r="EQ13" s="120"/>
      <c r="ER13" s="120"/>
      <c r="ES13" s="121"/>
    </row>
    <row r="14" spans="1:149" s="34" customFormat="1" ht="13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1"/>
      <c r="AC14" s="112"/>
      <c r="AD14" s="104"/>
      <c r="AE14" s="105"/>
      <c r="AF14" s="105"/>
      <c r="AG14" s="105"/>
      <c r="AH14" s="106"/>
      <c r="AI14" s="122"/>
      <c r="AJ14" s="123"/>
      <c r="AK14" s="123"/>
      <c r="AL14" s="123"/>
      <c r="AM14" s="123"/>
      <c r="AN14" s="123"/>
      <c r="AO14" s="123"/>
      <c r="AP14" s="123"/>
      <c r="AQ14" s="123"/>
      <c r="AR14" s="124"/>
      <c r="AS14" s="122"/>
      <c r="AT14" s="123"/>
      <c r="AU14" s="123"/>
      <c r="AV14" s="123"/>
      <c r="AW14" s="123"/>
      <c r="AX14" s="123"/>
      <c r="AY14" s="123"/>
      <c r="AZ14" s="124"/>
      <c r="BA14" s="119">
        <f aca="true" t="shared" si="2" ref="BA14:BA24">AI14*AS14</f>
        <v>0</v>
      </c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22"/>
      <c r="BM14" s="123"/>
      <c r="BN14" s="123"/>
      <c r="BO14" s="123"/>
      <c r="BP14" s="123"/>
      <c r="BQ14" s="123"/>
      <c r="BR14" s="124"/>
      <c r="BS14" s="119">
        <f aca="true" t="shared" si="3" ref="BS14:BS24">BA14*BL14/100</f>
        <v>0</v>
      </c>
      <c r="BT14" s="120"/>
      <c r="BU14" s="120"/>
      <c r="BV14" s="120"/>
      <c r="BW14" s="120"/>
      <c r="BX14" s="120"/>
      <c r="BY14" s="120"/>
      <c r="BZ14" s="120"/>
      <c r="CA14" s="121"/>
      <c r="CB14" s="128">
        <f aca="true" t="shared" si="4" ref="CB14:CB24">BA14+BS14</f>
        <v>0</v>
      </c>
      <c r="CC14" s="129"/>
      <c r="CD14" s="129"/>
      <c r="CE14" s="129"/>
      <c r="CF14" s="129"/>
      <c r="CG14" s="129"/>
      <c r="CH14" s="129"/>
      <c r="CI14" s="129"/>
      <c r="CJ14" s="129"/>
      <c r="CK14" s="130"/>
      <c r="CL14" s="122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4"/>
      <c r="CZ14" s="122"/>
      <c r="DA14" s="123"/>
      <c r="DB14" s="123"/>
      <c r="DC14" s="123"/>
      <c r="DD14" s="123"/>
      <c r="DE14" s="123"/>
      <c r="DF14" s="124"/>
      <c r="DG14" s="122"/>
      <c r="DH14" s="123"/>
      <c r="DI14" s="123"/>
      <c r="DJ14" s="123"/>
      <c r="DK14" s="123"/>
      <c r="DL14" s="123"/>
      <c r="DM14" s="124"/>
      <c r="DN14" s="125">
        <f aca="true" t="shared" si="5" ref="DN14:DN24">IF(AI14&gt;CL14,AI14-CL14,0)</f>
        <v>0</v>
      </c>
      <c r="DO14" s="126"/>
      <c r="DP14" s="126"/>
      <c r="DQ14" s="126"/>
      <c r="DR14" s="126"/>
      <c r="DS14" s="126"/>
      <c r="DT14" s="126"/>
      <c r="DU14" s="127"/>
      <c r="DV14" s="119">
        <f aca="true" t="shared" si="6" ref="DV14:DV24">(DN14*$AS14)*(1+$BL14/100)</f>
        <v>0</v>
      </c>
      <c r="DW14" s="120"/>
      <c r="DX14" s="120"/>
      <c r="DY14" s="120"/>
      <c r="DZ14" s="120"/>
      <c r="EA14" s="120"/>
      <c r="EB14" s="120"/>
      <c r="EC14" s="121"/>
      <c r="ED14" s="125">
        <f aca="true" t="shared" si="7" ref="ED14:ED24">IF(CL14&gt;AI14,CL14-AI14,0)</f>
        <v>0</v>
      </c>
      <c r="EE14" s="126"/>
      <c r="EF14" s="126"/>
      <c r="EG14" s="126"/>
      <c r="EH14" s="126"/>
      <c r="EI14" s="126"/>
      <c r="EJ14" s="126"/>
      <c r="EK14" s="127"/>
      <c r="EL14" s="119">
        <f aca="true" t="shared" si="8" ref="EL14:EL24">(ED14*$AS14)*(1+$BL14/100)</f>
        <v>0</v>
      </c>
      <c r="EM14" s="120"/>
      <c r="EN14" s="120"/>
      <c r="EO14" s="120"/>
      <c r="EP14" s="120"/>
      <c r="EQ14" s="120"/>
      <c r="ER14" s="120"/>
      <c r="ES14" s="121"/>
    </row>
    <row r="15" spans="1:149" s="34" customFormat="1" ht="13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1"/>
      <c r="AC15" s="112"/>
      <c r="AD15" s="104"/>
      <c r="AE15" s="105"/>
      <c r="AF15" s="105"/>
      <c r="AG15" s="105"/>
      <c r="AH15" s="106"/>
      <c r="AI15" s="122"/>
      <c r="AJ15" s="123"/>
      <c r="AK15" s="123"/>
      <c r="AL15" s="123"/>
      <c r="AM15" s="123"/>
      <c r="AN15" s="123"/>
      <c r="AO15" s="123"/>
      <c r="AP15" s="123"/>
      <c r="AQ15" s="123"/>
      <c r="AR15" s="124"/>
      <c r="AS15" s="122"/>
      <c r="AT15" s="123"/>
      <c r="AU15" s="123"/>
      <c r="AV15" s="123"/>
      <c r="AW15" s="123"/>
      <c r="AX15" s="123"/>
      <c r="AY15" s="123"/>
      <c r="AZ15" s="124"/>
      <c r="BA15" s="119">
        <f t="shared" si="2"/>
        <v>0</v>
      </c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22"/>
      <c r="BM15" s="123"/>
      <c r="BN15" s="123"/>
      <c r="BO15" s="123"/>
      <c r="BP15" s="123"/>
      <c r="BQ15" s="123"/>
      <c r="BR15" s="124"/>
      <c r="BS15" s="119">
        <f t="shared" si="3"/>
        <v>0</v>
      </c>
      <c r="BT15" s="120"/>
      <c r="BU15" s="120"/>
      <c r="BV15" s="120"/>
      <c r="BW15" s="120"/>
      <c r="BX15" s="120"/>
      <c r="BY15" s="120"/>
      <c r="BZ15" s="120"/>
      <c r="CA15" s="121"/>
      <c r="CB15" s="128">
        <f t="shared" si="4"/>
        <v>0</v>
      </c>
      <c r="CC15" s="129"/>
      <c r="CD15" s="129"/>
      <c r="CE15" s="129"/>
      <c r="CF15" s="129"/>
      <c r="CG15" s="129"/>
      <c r="CH15" s="129"/>
      <c r="CI15" s="129"/>
      <c r="CJ15" s="129"/>
      <c r="CK15" s="130"/>
      <c r="CL15" s="122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4"/>
      <c r="CZ15" s="122"/>
      <c r="DA15" s="123"/>
      <c r="DB15" s="123"/>
      <c r="DC15" s="123"/>
      <c r="DD15" s="123"/>
      <c r="DE15" s="123"/>
      <c r="DF15" s="124"/>
      <c r="DG15" s="122"/>
      <c r="DH15" s="123"/>
      <c r="DI15" s="123"/>
      <c r="DJ15" s="123"/>
      <c r="DK15" s="123"/>
      <c r="DL15" s="123"/>
      <c r="DM15" s="124"/>
      <c r="DN15" s="125">
        <f t="shared" si="5"/>
        <v>0</v>
      </c>
      <c r="DO15" s="126"/>
      <c r="DP15" s="126"/>
      <c r="DQ15" s="126"/>
      <c r="DR15" s="126"/>
      <c r="DS15" s="126"/>
      <c r="DT15" s="126"/>
      <c r="DU15" s="127"/>
      <c r="DV15" s="119">
        <f t="shared" si="6"/>
        <v>0</v>
      </c>
      <c r="DW15" s="120"/>
      <c r="DX15" s="120"/>
      <c r="DY15" s="120"/>
      <c r="DZ15" s="120"/>
      <c r="EA15" s="120"/>
      <c r="EB15" s="120"/>
      <c r="EC15" s="121"/>
      <c r="ED15" s="125">
        <f t="shared" si="7"/>
        <v>0</v>
      </c>
      <c r="EE15" s="126"/>
      <c r="EF15" s="126"/>
      <c r="EG15" s="126"/>
      <c r="EH15" s="126"/>
      <c r="EI15" s="126"/>
      <c r="EJ15" s="126"/>
      <c r="EK15" s="127"/>
      <c r="EL15" s="119">
        <f t="shared" si="8"/>
        <v>0</v>
      </c>
      <c r="EM15" s="120"/>
      <c r="EN15" s="120"/>
      <c r="EO15" s="120"/>
      <c r="EP15" s="120"/>
      <c r="EQ15" s="120"/>
      <c r="ER15" s="120"/>
      <c r="ES15" s="121"/>
    </row>
    <row r="16" spans="1:149" s="34" customFormat="1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1"/>
      <c r="AC16" s="112"/>
      <c r="AD16" s="104"/>
      <c r="AE16" s="105"/>
      <c r="AF16" s="105"/>
      <c r="AG16" s="105"/>
      <c r="AH16" s="106"/>
      <c r="AI16" s="122"/>
      <c r="AJ16" s="123"/>
      <c r="AK16" s="123"/>
      <c r="AL16" s="123"/>
      <c r="AM16" s="123"/>
      <c r="AN16" s="123"/>
      <c r="AO16" s="123"/>
      <c r="AP16" s="123"/>
      <c r="AQ16" s="123"/>
      <c r="AR16" s="124"/>
      <c r="AS16" s="122"/>
      <c r="AT16" s="123"/>
      <c r="AU16" s="123"/>
      <c r="AV16" s="123"/>
      <c r="AW16" s="123"/>
      <c r="AX16" s="123"/>
      <c r="AY16" s="123"/>
      <c r="AZ16" s="124"/>
      <c r="BA16" s="119">
        <f t="shared" si="2"/>
        <v>0</v>
      </c>
      <c r="BB16" s="120"/>
      <c r="BC16" s="120"/>
      <c r="BD16" s="120"/>
      <c r="BE16" s="120"/>
      <c r="BF16" s="120"/>
      <c r="BG16" s="120"/>
      <c r="BH16" s="120"/>
      <c r="BI16" s="120"/>
      <c r="BJ16" s="120"/>
      <c r="BK16" s="121"/>
      <c r="BL16" s="122"/>
      <c r="BM16" s="123"/>
      <c r="BN16" s="123"/>
      <c r="BO16" s="123"/>
      <c r="BP16" s="123"/>
      <c r="BQ16" s="123"/>
      <c r="BR16" s="124"/>
      <c r="BS16" s="119">
        <f t="shared" si="3"/>
        <v>0</v>
      </c>
      <c r="BT16" s="120"/>
      <c r="BU16" s="120"/>
      <c r="BV16" s="120"/>
      <c r="BW16" s="120"/>
      <c r="BX16" s="120"/>
      <c r="BY16" s="120"/>
      <c r="BZ16" s="120"/>
      <c r="CA16" s="121"/>
      <c r="CB16" s="128">
        <f t="shared" si="4"/>
        <v>0</v>
      </c>
      <c r="CC16" s="129"/>
      <c r="CD16" s="129"/>
      <c r="CE16" s="129"/>
      <c r="CF16" s="129"/>
      <c r="CG16" s="129"/>
      <c r="CH16" s="129"/>
      <c r="CI16" s="129"/>
      <c r="CJ16" s="129"/>
      <c r="CK16" s="130"/>
      <c r="CL16" s="122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4"/>
      <c r="CZ16" s="122"/>
      <c r="DA16" s="123"/>
      <c r="DB16" s="123"/>
      <c r="DC16" s="123"/>
      <c r="DD16" s="123"/>
      <c r="DE16" s="123"/>
      <c r="DF16" s="124"/>
      <c r="DG16" s="122"/>
      <c r="DH16" s="123"/>
      <c r="DI16" s="123"/>
      <c r="DJ16" s="123"/>
      <c r="DK16" s="123"/>
      <c r="DL16" s="123"/>
      <c r="DM16" s="124"/>
      <c r="DN16" s="125">
        <f t="shared" si="5"/>
        <v>0</v>
      </c>
      <c r="DO16" s="126"/>
      <c r="DP16" s="126"/>
      <c r="DQ16" s="126"/>
      <c r="DR16" s="126"/>
      <c r="DS16" s="126"/>
      <c r="DT16" s="126"/>
      <c r="DU16" s="127"/>
      <c r="DV16" s="119">
        <f t="shared" si="6"/>
        <v>0</v>
      </c>
      <c r="DW16" s="120"/>
      <c r="DX16" s="120"/>
      <c r="DY16" s="120"/>
      <c r="DZ16" s="120"/>
      <c r="EA16" s="120"/>
      <c r="EB16" s="120"/>
      <c r="EC16" s="121"/>
      <c r="ED16" s="125">
        <f t="shared" si="7"/>
        <v>0</v>
      </c>
      <c r="EE16" s="126"/>
      <c r="EF16" s="126"/>
      <c r="EG16" s="126"/>
      <c r="EH16" s="126"/>
      <c r="EI16" s="126"/>
      <c r="EJ16" s="126"/>
      <c r="EK16" s="127"/>
      <c r="EL16" s="119">
        <f t="shared" si="8"/>
        <v>0</v>
      </c>
      <c r="EM16" s="120"/>
      <c r="EN16" s="120"/>
      <c r="EO16" s="120"/>
      <c r="EP16" s="120"/>
      <c r="EQ16" s="120"/>
      <c r="ER16" s="120"/>
      <c r="ES16" s="121"/>
    </row>
    <row r="17" spans="1:149" s="34" customFormat="1" ht="13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1"/>
      <c r="AC17" s="112"/>
      <c r="AD17" s="104"/>
      <c r="AE17" s="105"/>
      <c r="AF17" s="105"/>
      <c r="AG17" s="105"/>
      <c r="AH17" s="106"/>
      <c r="AI17" s="122"/>
      <c r="AJ17" s="123"/>
      <c r="AK17" s="123"/>
      <c r="AL17" s="123"/>
      <c r="AM17" s="123"/>
      <c r="AN17" s="123"/>
      <c r="AO17" s="123"/>
      <c r="AP17" s="123"/>
      <c r="AQ17" s="123"/>
      <c r="AR17" s="124"/>
      <c r="AS17" s="122"/>
      <c r="AT17" s="123"/>
      <c r="AU17" s="123"/>
      <c r="AV17" s="123"/>
      <c r="AW17" s="123"/>
      <c r="AX17" s="123"/>
      <c r="AY17" s="123"/>
      <c r="AZ17" s="124"/>
      <c r="BA17" s="119">
        <f t="shared" si="2"/>
        <v>0</v>
      </c>
      <c r="BB17" s="120"/>
      <c r="BC17" s="120"/>
      <c r="BD17" s="120"/>
      <c r="BE17" s="120"/>
      <c r="BF17" s="120"/>
      <c r="BG17" s="120"/>
      <c r="BH17" s="120"/>
      <c r="BI17" s="120"/>
      <c r="BJ17" s="120"/>
      <c r="BK17" s="121"/>
      <c r="BL17" s="122"/>
      <c r="BM17" s="123"/>
      <c r="BN17" s="123"/>
      <c r="BO17" s="123"/>
      <c r="BP17" s="123"/>
      <c r="BQ17" s="123"/>
      <c r="BR17" s="124"/>
      <c r="BS17" s="119">
        <f t="shared" si="3"/>
        <v>0</v>
      </c>
      <c r="BT17" s="120"/>
      <c r="BU17" s="120"/>
      <c r="BV17" s="120"/>
      <c r="BW17" s="120"/>
      <c r="BX17" s="120"/>
      <c r="BY17" s="120"/>
      <c r="BZ17" s="120"/>
      <c r="CA17" s="121"/>
      <c r="CB17" s="128">
        <f t="shared" si="4"/>
        <v>0</v>
      </c>
      <c r="CC17" s="129"/>
      <c r="CD17" s="129"/>
      <c r="CE17" s="129"/>
      <c r="CF17" s="129"/>
      <c r="CG17" s="129"/>
      <c r="CH17" s="129"/>
      <c r="CI17" s="129"/>
      <c r="CJ17" s="129"/>
      <c r="CK17" s="130"/>
      <c r="CL17" s="122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2"/>
      <c r="DA17" s="123"/>
      <c r="DB17" s="123"/>
      <c r="DC17" s="123"/>
      <c r="DD17" s="123"/>
      <c r="DE17" s="123"/>
      <c r="DF17" s="124"/>
      <c r="DG17" s="122"/>
      <c r="DH17" s="123"/>
      <c r="DI17" s="123"/>
      <c r="DJ17" s="123"/>
      <c r="DK17" s="123"/>
      <c r="DL17" s="123"/>
      <c r="DM17" s="124"/>
      <c r="DN17" s="125">
        <f t="shared" si="5"/>
        <v>0</v>
      </c>
      <c r="DO17" s="126"/>
      <c r="DP17" s="126"/>
      <c r="DQ17" s="126"/>
      <c r="DR17" s="126"/>
      <c r="DS17" s="126"/>
      <c r="DT17" s="126"/>
      <c r="DU17" s="127"/>
      <c r="DV17" s="119">
        <f t="shared" si="6"/>
        <v>0</v>
      </c>
      <c r="DW17" s="120"/>
      <c r="DX17" s="120"/>
      <c r="DY17" s="120"/>
      <c r="DZ17" s="120"/>
      <c r="EA17" s="120"/>
      <c r="EB17" s="120"/>
      <c r="EC17" s="121"/>
      <c r="ED17" s="125">
        <f t="shared" si="7"/>
        <v>0</v>
      </c>
      <c r="EE17" s="126"/>
      <c r="EF17" s="126"/>
      <c r="EG17" s="126"/>
      <c r="EH17" s="126"/>
      <c r="EI17" s="126"/>
      <c r="EJ17" s="126"/>
      <c r="EK17" s="127"/>
      <c r="EL17" s="119">
        <f t="shared" si="8"/>
        <v>0</v>
      </c>
      <c r="EM17" s="120"/>
      <c r="EN17" s="120"/>
      <c r="EO17" s="120"/>
      <c r="EP17" s="120"/>
      <c r="EQ17" s="120"/>
      <c r="ER17" s="120"/>
      <c r="ES17" s="121"/>
    </row>
    <row r="18" spans="1:149" s="34" customFormat="1" ht="13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1"/>
      <c r="AC18" s="112"/>
      <c r="AD18" s="104"/>
      <c r="AE18" s="105"/>
      <c r="AF18" s="105"/>
      <c r="AG18" s="105"/>
      <c r="AH18" s="106"/>
      <c r="AI18" s="122"/>
      <c r="AJ18" s="123"/>
      <c r="AK18" s="123"/>
      <c r="AL18" s="123"/>
      <c r="AM18" s="123"/>
      <c r="AN18" s="123"/>
      <c r="AO18" s="123"/>
      <c r="AP18" s="123"/>
      <c r="AQ18" s="123"/>
      <c r="AR18" s="124"/>
      <c r="AS18" s="122"/>
      <c r="AT18" s="123"/>
      <c r="AU18" s="123"/>
      <c r="AV18" s="123"/>
      <c r="AW18" s="123"/>
      <c r="AX18" s="123"/>
      <c r="AY18" s="123"/>
      <c r="AZ18" s="124"/>
      <c r="BA18" s="119">
        <f t="shared" si="2"/>
        <v>0</v>
      </c>
      <c r="BB18" s="120"/>
      <c r="BC18" s="120"/>
      <c r="BD18" s="120"/>
      <c r="BE18" s="120"/>
      <c r="BF18" s="120"/>
      <c r="BG18" s="120"/>
      <c r="BH18" s="120"/>
      <c r="BI18" s="120"/>
      <c r="BJ18" s="120"/>
      <c r="BK18" s="121"/>
      <c r="BL18" s="122"/>
      <c r="BM18" s="123"/>
      <c r="BN18" s="123"/>
      <c r="BO18" s="123"/>
      <c r="BP18" s="123"/>
      <c r="BQ18" s="123"/>
      <c r="BR18" s="124"/>
      <c r="BS18" s="119">
        <f t="shared" si="3"/>
        <v>0</v>
      </c>
      <c r="BT18" s="120"/>
      <c r="BU18" s="120"/>
      <c r="BV18" s="120"/>
      <c r="BW18" s="120"/>
      <c r="BX18" s="120"/>
      <c r="BY18" s="120"/>
      <c r="BZ18" s="120"/>
      <c r="CA18" s="121"/>
      <c r="CB18" s="128">
        <f t="shared" si="4"/>
        <v>0</v>
      </c>
      <c r="CC18" s="129"/>
      <c r="CD18" s="129"/>
      <c r="CE18" s="129"/>
      <c r="CF18" s="129"/>
      <c r="CG18" s="129"/>
      <c r="CH18" s="129"/>
      <c r="CI18" s="129"/>
      <c r="CJ18" s="129"/>
      <c r="CK18" s="130"/>
      <c r="CL18" s="122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2"/>
      <c r="DA18" s="123"/>
      <c r="DB18" s="123"/>
      <c r="DC18" s="123"/>
      <c r="DD18" s="123"/>
      <c r="DE18" s="123"/>
      <c r="DF18" s="124"/>
      <c r="DG18" s="122"/>
      <c r="DH18" s="123"/>
      <c r="DI18" s="123"/>
      <c r="DJ18" s="123"/>
      <c r="DK18" s="123"/>
      <c r="DL18" s="123"/>
      <c r="DM18" s="124"/>
      <c r="DN18" s="125">
        <f t="shared" si="5"/>
        <v>0</v>
      </c>
      <c r="DO18" s="126"/>
      <c r="DP18" s="126"/>
      <c r="DQ18" s="126"/>
      <c r="DR18" s="126"/>
      <c r="DS18" s="126"/>
      <c r="DT18" s="126"/>
      <c r="DU18" s="127"/>
      <c r="DV18" s="119">
        <f t="shared" si="6"/>
        <v>0</v>
      </c>
      <c r="DW18" s="120"/>
      <c r="DX18" s="120"/>
      <c r="DY18" s="120"/>
      <c r="DZ18" s="120"/>
      <c r="EA18" s="120"/>
      <c r="EB18" s="120"/>
      <c r="EC18" s="121"/>
      <c r="ED18" s="125">
        <f t="shared" si="7"/>
        <v>0</v>
      </c>
      <c r="EE18" s="126"/>
      <c r="EF18" s="126"/>
      <c r="EG18" s="126"/>
      <c r="EH18" s="126"/>
      <c r="EI18" s="126"/>
      <c r="EJ18" s="126"/>
      <c r="EK18" s="127"/>
      <c r="EL18" s="119">
        <f t="shared" si="8"/>
        <v>0</v>
      </c>
      <c r="EM18" s="120"/>
      <c r="EN18" s="120"/>
      <c r="EO18" s="120"/>
      <c r="EP18" s="120"/>
      <c r="EQ18" s="120"/>
      <c r="ER18" s="120"/>
      <c r="ES18" s="121"/>
    </row>
    <row r="19" spans="1:149" s="34" customFormat="1" ht="13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1"/>
      <c r="AC19" s="112"/>
      <c r="AD19" s="104"/>
      <c r="AE19" s="105"/>
      <c r="AF19" s="105"/>
      <c r="AG19" s="105"/>
      <c r="AH19" s="106"/>
      <c r="AI19" s="122"/>
      <c r="AJ19" s="123"/>
      <c r="AK19" s="123"/>
      <c r="AL19" s="123"/>
      <c r="AM19" s="123"/>
      <c r="AN19" s="123"/>
      <c r="AO19" s="123"/>
      <c r="AP19" s="123"/>
      <c r="AQ19" s="123"/>
      <c r="AR19" s="124"/>
      <c r="AS19" s="122"/>
      <c r="AT19" s="123"/>
      <c r="AU19" s="123"/>
      <c r="AV19" s="123"/>
      <c r="AW19" s="123"/>
      <c r="AX19" s="123"/>
      <c r="AY19" s="123"/>
      <c r="AZ19" s="124"/>
      <c r="BA19" s="119">
        <f t="shared" si="2"/>
        <v>0</v>
      </c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L19" s="122"/>
      <c r="BM19" s="123"/>
      <c r="BN19" s="123"/>
      <c r="BO19" s="123"/>
      <c r="BP19" s="123"/>
      <c r="BQ19" s="123"/>
      <c r="BR19" s="124"/>
      <c r="BS19" s="119">
        <f t="shared" si="3"/>
        <v>0</v>
      </c>
      <c r="BT19" s="120"/>
      <c r="BU19" s="120"/>
      <c r="BV19" s="120"/>
      <c r="BW19" s="120"/>
      <c r="BX19" s="120"/>
      <c r="BY19" s="120"/>
      <c r="BZ19" s="120"/>
      <c r="CA19" s="121"/>
      <c r="CB19" s="128">
        <f t="shared" si="4"/>
        <v>0</v>
      </c>
      <c r="CC19" s="129"/>
      <c r="CD19" s="129"/>
      <c r="CE19" s="129"/>
      <c r="CF19" s="129"/>
      <c r="CG19" s="129"/>
      <c r="CH19" s="129"/>
      <c r="CI19" s="129"/>
      <c r="CJ19" s="129"/>
      <c r="CK19" s="130"/>
      <c r="CL19" s="122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4"/>
      <c r="CZ19" s="122"/>
      <c r="DA19" s="123"/>
      <c r="DB19" s="123"/>
      <c r="DC19" s="123"/>
      <c r="DD19" s="123"/>
      <c r="DE19" s="123"/>
      <c r="DF19" s="124"/>
      <c r="DG19" s="122"/>
      <c r="DH19" s="123"/>
      <c r="DI19" s="123"/>
      <c r="DJ19" s="123"/>
      <c r="DK19" s="123"/>
      <c r="DL19" s="123"/>
      <c r="DM19" s="124"/>
      <c r="DN19" s="125">
        <f t="shared" si="5"/>
        <v>0</v>
      </c>
      <c r="DO19" s="126"/>
      <c r="DP19" s="126"/>
      <c r="DQ19" s="126"/>
      <c r="DR19" s="126"/>
      <c r="DS19" s="126"/>
      <c r="DT19" s="126"/>
      <c r="DU19" s="127"/>
      <c r="DV19" s="119">
        <f t="shared" si="6"/>
        <v>0</v>
      </c>
      <c r="DW19" s="120"/>
      <c r="DX19" s="120"/>
      <c r="DY19" s="120"/>
      <c r="DZ19" s="120"/>
      <c r="EA19" s="120"/>
      <c r="EB19" s="120"/>
      <c r="EC19" s="121"/>
      <c r="ED19" s="125">
        <f t="shared" si="7"/>
        <v>0</v>
      </c>
      <c r="EE19" s="126"/>
      <c r="EF19" s="126"/>
      <c r="EG19" s="126"/>
      <c r="EH19" s="126"/>
      <c r="EI19" s="126"/>
      <c r="EJ19" s="126"/>
      <c r="EK19" s="127"/>
      <c r="EL19" s="119">
        <f t="shared" si="8"/>
        <v>0</v>
      </c>
      <c r="EM19" s="120"/>
      <c r="EN19" s="120"/>
      <c r="EO19" s="120"/>
      <c r="EP19" s="120"/>
      <c r="EQ19" s="120"/>
      <c r="ER19" s="120"/>
      <c r="ES19" s="121"/>
    </row>
    <row r="20" spans="1:149" s="34" customFormat="1" ht="13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1"/>
      <c r="AC20" s="112"/>
      <c r="AD20" s="104"/>
      <c r="AE20" s="105"/>
      <c r="AF20" s="105"/>
      <c r="AG20" s="105"/>
      <c r="AH20" s="106"/>
      <c r="AI20" s="122"/>
      <c r="AJ20" s="123"/>
      <c r="AK20" s="123"/>
      <c r="AL20" s="123"/>
      <c r="AM20" s="123"/>
      <c r="AN20" s="123"/>
      <c r="AO20" s="123"/>
      <c r="AP20" s="123"/>
      <c r="AQ20" s="123"/>
      <c r="AR20" s="124"/>
      <c r="AS20" s="122"/>
      <c r="AT20" s="123"/>
      <c r="AU20" s="123"/>
      <c r="AV20" s="123"/>
      <c r="AW20" s="123"/>
      <c r="AX20" s="123"/>
      <c r="AY20" s="123"/>
      <c r="AZ20" s="124"/>
      <c r="BA20" s="119">
        <f t="shared" si="2"/>
        <v>0</v>
      </c>
      <c r="BB20" s="120"/>
      <c r="BC20" s="120"/>
      <c r="BD20" s="120"/>
      <c r="BE20" s="120"/>
      <c r="BF20" s="120"/>
      <c r="BG20" s="120"/>
      <c r="BH20" s="120"/>
      <c r="BI20" s="120"/>
      <c r="BJ20" s="120"/>
      <c r="BK20" s="121"/>
      <c r="BL20" s="122"/>
      <c r="BM20" s="123"/>
      <c r="BN20" s="123"/>
      <c r="BO20" s="123"/>
      <c r="BP20" s="123"/>
      <c r="BQ20" s="123"/>
      <c r="BR20" s="124"/>
      <c r="BS20" s="119">
        <f t="shared" si="3"/>
        <v>0</v>
      </c>
      <c r="BT20" s="120"/>
      <c r="BU20" s="120"/>
      <c r="BV20" s="120"/>
      <c r="BW20" s="120"/>
      <c r="BX20" s="120"/>
      <c r="BY20" s="120"/>
      <c r="BZ20" s="120"/>
      <c r="CA20" s="121"/>
      <c r="CB20" s="128">
        <f t="shared" si="4"/>
        <v>0</v>
      </c>
      <c r="CC20" s="129"/>
      <c r="CD20" s="129"/>
      <c r="CE20" s="129"/>
      <c r="CF20" s="129"/>
      <c r="CG20" s="129"/>
      <c r="CH20" s="129"/>
      <c r="CI20" s="129"/>
      <c r="CJ20" s="129"/>
      <c r="CK20" s="130"/>
      <c r="CL20" s="122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4"/>
      <c r="CZ20" s="122"/>
      <c r="DA20" s="123"/>
      <c r="DB20" s="123"/>
      <c r="DC20" s="123"/>
      <c r="DD20" s="123"/>
      <c r="DE20" s="123"/>
      <c r="DF20" s="124"/>
      <c r="DG20" s="122"/>
      <c r="DH20" s="123"/>
      <c r="DI20" s="123"/>
      <c r="DJ20" s="123"/>
      <c r="DK20" s="123"/>
      <c r="DL20" s="123"/>
      <c r="DM20" s="124"/>
      <c r="DN20" s="125">
        <f t="shared" si="5"/>
        <v>0</v>
      </c>
      <c r="DO20" s="126"/>
      <c r="DP20" s="126"/>
      <c r="DQ20" s="126"/>
      <c r="DR20" s="126"/>
      <c r="DS20" s="126"/>
      <c r="DT20" s="126"/>
      <c r="DU20" s="127"/>
      <c r="DV20" s="119">
        <f t="shared" si="6"/>
        <v>0</v>
      </c>
      <c r="DW20" s="120"/>
      <c r="DX20" s="120"/>
      <c r="DY20" s="120"/>
      <c r="DZ20" s="120"/>
      <c r="EA20" s="120"/>
      <c r="EB20" s="120"/>
      <c r="EC20" s="121"/>
      <c r="ED20" s="125">
        <f t="shared" si="7"/>
        <v>0</v>
      </c>
      <c r="EE20" s="126"/>
      <c r="EF20" s="126"/>
      <c r="EG20" s="126"/>
      <c r="EH20" s="126"/>
      <c r="EI20" s="126"/>
      <c r="EJ20" s="126"/>
      <c r="EK20" s="127"/>
      <c r="EL20" s="119">
        <f t="shared" si="8"/>
        <v>0</v>
      </c>
      <c r="EM20" s="120"/>
      <c r="EN20" s="120"/>
      <c r="EO20" s="120"/>
      <c r="EP20" s="120"/>
      <c r="EQ20" s="120"/>
      <c r="ER20" s="120"/>
      <c r="ES20" s="121"/>
    </row>
    <row r="21" spans="1:149" s="34" customFormat="1" ht="13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1"/>
      <c r="AC21" s="112"/>
      <c r="AD21" s="104"/>
      <c r="AE21" s="105"/>
      <c r="AF21" s="105"/>
      <c r="AG21" s="105"/>
      <c r="AH21" s="106"/>
      <c r="AI21" s="122"/>
      <c r="AJ21" s="123"/>
      <c r="AK21" s="123"/>
      <c r="AL21" s="123"/>
      <c r="AM21" s="123"/>
      <c r="AN21" s="123"/>
      <c r="AO21" s="123"/>
      <c r="AP21" s="123"/>
      <c r="AQ21" s="123"/>
      <c r="AR21" s="124"/>
      <c r="AS21" s="122"/>
      <c r="AT21" s="123"/>
      <c r="AU21" s="123"/>
      <c r="AV21" s="123"/>
      <c r="AW21" s="123"/>
      <c r="AX21" s="123"/>
      <c r="AY21" s="123"/>
      <c r="AZ21" s="124"/>
      <c r="BA21" s="119">
        <f t="shared" si="2"/>
        <v>0</v>
      </c>
      <c r="BB21" s="120"/>
      <c r="BC21" s="120"/>
      <c r="BD21" s="120"/>
      <c r="BE21" s="120"/>
      <c r="BF21" s="120"/>
      <c r="BG21" s="120"/>
      <c r="BH21" s="120"/>
      <c r="BI21" s="120"/>
      <c r="BJ21" s="120"/>
      <c r="BK21" s="121"/>
      <c r="BL21" s="122"/>
      <c r="BM21" s="123"/>
      <c r="BN21" s="123"/>
      <c r="BO21" s="123"/>
      <c r="BP21" s="123"/>
      <c r="BQ21" s="123"/>
      <c r="BR21" s="124"/>
      <c r="BS21" s="119">
        <f t="shared" si="3"/>
        <v>0</v>
      </c>
      <c r="BT21" s="120"/>
      <c r="BU21" s="120"/>
      <c r="BV21" s="120"/>
      <c r="BW21" s="120"/>
      <c r="BX21" s="120"/>
      <c r="BY21" s="120"/>
      <c r="BZ21" s="120"/>
      <c r="CA21" s="121"/>
      <c r="CB21" s="128">
        <f t="shared" si="4"/>
        <v>0</v>
      </c>
      <c r="CC21" s="129"/>
      <c r="CD21" s="129"/>
      <c r="CE21" s="129"/>
      <c r="CF21" s="129"/>
      <c r="CG21" s="129"/>
      <c r="CH21" s="129"/>
      <c r="CI21" s="129"/>
      <c r="CJ21" s="129"/>
      <c r="CK21" s="130"/>
      <c r="CL21" s="122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4"/>
      <c r="CZ21" s="122"/>
      <c r="DA21" s="123"/>
      <c r="DB21" s="123"/>
      <c r="DC21" s="123"/>
      <c r="DD21" s="123"/>
      <c r="DE21" s="123"/>
      <c r="DF21" s="124"/>
      <c r="DG21" s="122"/>
      <c r="DH21" s="123"/>
      <c r="DI21" s="123"/>
      <c r="DJ21" s="123"/>
      <c r="DK21" s="123"/>
      <c r="DL21" s="123"/>
      <c r="DM21" s="124"/>
      <c r="DN21" s="125">
        <f t="shared" si="5"/>
        <v>0</v>
      </c>
      <c r="DO21" s="126"/>
      <c r="DP21" s="126"/>
      <c r="DQ21" s="126"/>
      <c r="DR21" s="126"/>
      <c r="DS21" s="126"/>
      <c r="DT21" s="126"/>
      <c r="DU21" s="127"/>
      <c r="DV21" s="119">
        <f t="shared" si="6"/>
        <v>0</v>
      </c>
      <c r="DW21" s="120"/>
      <c r="DX21" s="120"/>
      <c r="DY21" s="120"/>
      <c r="DZ21" s="120"/>
      <c r="EA21" s="120"/>
      <c r="EB21" s="120"/>
      <c r="EC21" s="121"/>
      <c r="ED21" s="125">
        <f t="shared" si="7"/>
        <v>0</v>
      </c>
      <c r="EE21" s="126"/>
      <c r="EF21" s="126"/>
      <c r="EG21" s="126"/>
      <c r="EH21" s="126"/>
      <c r="EI21" s="126"/>
      <c r="EJ21" s="126"/>
      <c r="EK21" s="127"/>
      <c r="EL21" s="119">
        <f t="shared" si="8"/>
        <v>0</v>
      </c>
      <c r="EM21" s="120"/>
      <c r="EN21" s="120"/>
      <c r="EO21" s="120"/>
      <c r="EP21" s="120"/>
      <c r="EQ21" s="120"/>
      <c r="ER21" s="120"/>
      <c r="ES21" s="121"/>
    </row>
    <row r="22" spans="1:149" s="34" customFormat="1" ht="13.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1"/>
      <c r="AC22" s="112"/>
      <c r="AD22" s="104"/>
      <c r="AE22" s="105"/>
      <c r="AF22" s="105"/>
      <c r="AG22" s="105"/>
      <c r="AH22" s="106"/>
      <c r="AI22" s="122"/>
      <c r="AJ22" s="123"/>
      <c r="AK22" s="123"/>
      <c r="AL22" s="123"/>
      <c r="AM22" s="123"/>
      <c r="AN22" s="123"/>
      <c r="AO22" s="123"/>
      <c r="AP22" s="123"/>
      <c r="AQ22" s="123"/>
      <c r="AR22" s="124"/>
      <c r="AS22" s="122"/>
      <c r="AT22" s="123"/>
      <c r="AU22" s="123"/>
      <c r="AV22" s="123"/>
      <c r="AW22" s="123"/>
      <c r="AX22" s="123"/>
      <c r="AY22" s="123"/>
      <c r="AZ22" s="124"/>
      <c r="BA22" s="119">
        <f t="shared" si="2"/>
        <v>0</v>
      </c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122"/>
      <c r="BM22" s="123"/>
      <c r="BN22" s="123"/>
      <c r="BO22" s="123"/>
      <c r="BP22" s="123"/>
      <c r="BQ22" s="123"/>
      <c r="BR22" s="124"/>
      <c r="BS22" s="119">
        <f t="shared" si="3"/>
        <v>0</v>
      </c>
      <c r="BT22" s="120"/>
      <c r="BU22" s="120"/>
      <c r="BV22" s="120"/>
      <c r="BW22" s="120"/>
      <c r="BX22" s="120"/>
      <c r="BY22" s="120"/>
      <c r="BZ22" s="120"/>
      <c r="CA22" s="121"/>
      <c r="CB22" s="128">
        <f t="shared" si="4"/>
        <v>0</v>
      </c>
      <c r="CC22" s="129"/>
      <c r="CD22" s="129"/>
      <c r="CE22" s="129"/>
      <c r="CF22" s="129"/>
      <c r="CG22" s="129"/>
      <c r="CH22" s="129"/>
      <c r="CI22" s="129"/>
      <c r="CJ22" s="129"/>
      <c r="CK22" s="130"/>
      <c r="CL22" s="122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4"/>
      <c r="CZ22" s="122"/>
      <c r="DA22" s="123"/>
      <c r="DB22" s="123"/>
      <c r="DC22" s="123"/>
      <c r="DD22" s="123"/>
      <c r="DE22" s="123"/>
      <c r="DF22" s="124"/>
      <c r="DG22" s="122"/>
      <c r="DH22" s="123"/>
      <c r="DI22" s="123"/>
      <c r="DJ22" s="123"/>
      <c r="DK22" s="123"/>
      <c r="DL22" s="123"/>
      <c r="DM22" s="124"/>
      <c r="DN22" s="125">
        <f t="shared" si="5"/>
        <v>0</v>
      </c>
      <c r="DO22" s="126"/>
      <c r="DP22" s="126"/>
      <c r="DQ22" s="126"/>
      <c r="DR22" s="126"/>
      <c r="DS22" s="126"/>
      <c r="DT22" s="126"/>
      <c r="DU22" s="127"/>
      <c r="DV22" s="119">
        <f t="shared" si="6"/>
        <v>0</v>
      </c>
      <c r="DW22" s="120"/>
      <c r="DX22" s="120"/>
      <c r="DY22" s="120"/>
      <c r="DZ22" s="120"/>
      <c r="EA22" s="120"/>
      <c r="EB22" s="120"/>
      <c r="EC22" s="121"/>
      <c r="ED22" s="125">
        <f t="shared" si="7"/>
        <v>0</v>
      </c>
      <c r="EE22" s="126"/>
      <c r="EF22" s="126"/>
      <c r="EG22" s="126"/>
      <c r="EH22" s="126"/>
      <c r="EI22" s="126"/>
      <c r="EJ22" s="126"/>
      <c r="EK22" s="127"/>
      <c r="EL22" s="119">
        <f t="shared" si="8"/>
        <v>0</v>
      </c>
      <c r="EM22" s="120"/>
      <c r="EN22" s="120"/>
      <c r="EO22" s="120"/>
      <c r="EP22" s="120"/>
      <c r="EQ22" s="120"/>
      <c r="ER22" s="120"/>
      <c r="ES22" s="121"/>
    </row>
    <row r="23" spans="1:149" s="34" customFormat="1" ht="13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1"/>
      <c r="AC23" s="112"/>
      <c r="AD23" s="104"/>
      <c r="AE23" s="105"/>
      <c r="AF23" s="105"/>
      <c r="AG23" s="105"/>
      <c r="AH23" s="106"/>
      <c r="AI23" s="122"/>
      <c r="AJ23" s="123"/>
      <c r="AK23" s="123"/>
      <c r="AL23" s="123"/>
      <c r="AM23" s="123"/>
      <c r="AN23" s="123"/>
      <c r="AO23" s="123"/>
      <c r="AP23" s="123"/>
      <c r="AQ23" s="123"/>
      <c r="AR23" s="124"/>
      <c r="AS23" s="122"/>
      <c r="AT23" s="123"/>
      <c r="AU23" s="123"/>
      <c r="AV23" s="123"/>
      <c r="AW23" s="123"/>
      <c r="AX23" s="123"/>
      <c r="AY23" s="123"/>
      <c r="AZ23" s="124"/>
      <c r="BA23" s="119">
        <f t="shared" si="2"/>
        <v>0</v>
      </c>
      <c r="BB23" s="120"/>
      <c r="BC23" s="120"/>
      <c r="BD23" s="120"/>
      <c r="BE23" s="120"/>
      <c r="BF23" s="120"/>
      <c r="BG23" s="120"/>
      <c r="BH23" s="120"/>
      <c r="BI23" s="120"/>
      <c r="BJ23" s="120"/>
      <c r="BK23" s="121"/>
      <c r="BL23" s="122"/>
      <c r="BM23" s="123"/>
      <c r="BN23" s="123"/>
      <c r="BO23" s="123"/>
      <c r="BP23" s="123"/>
      <c r="BQ23" s="123"/>
      <c r="BR23" s="124"/>
      <c r="BS23" s="119">
        <f t="shared" si="3"/>
        <v>0</v>
      </c>
      <c r="BT23" s="120"/>
      <c r="BU23" s="120"/>
      <c r="BV23" s="120"/>
      <c r="BW23" s="120"/>
      <c r="BX23" s="120"/>
      <c r="BY23" s="120"/>
      <c r="BZ23" s="120"/>
      <c r="CA23" s="121"/>
      <c r="CB23" s="128">
        <f t="shared" si="4"/>
        <v>0</v>
      </c>
      <c r="CC23" s="129"/>
      <c r="CD23" s="129"/>
      <c r="CE23" s="129"/>
      <c r="CF23" s="129"/>
      <c r="CG23" s="129"/>
      <c r="CH23" s="129"/>
      <c r="CI23" s="129"/>
      <c r="CJ23" s="129"/>
      <c r="CK23" s="130"/>
      <c r="CL23" s="122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4"/>
      <c r="CZ23" s="122"/>
      <c r="DA23" s="123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3"/>
      <c r="DM23" s="124"/>
      <c r="DN23" s="125">
        <f t="shared" si="5"/>
        <v>0</v>
      </c>
      <c r="DO23" s="126"/>
      <c r="DP23" s="126"/>
      <c r="DQ23" s="126"/>
      <c r="DR23" s="126"/>
      <c r="DS23" s="126"/>
      <c r="DT23" s="126"/>
      <c r="DU23" s="127"/>
      <c r="DV23" s="119">
        <f t="shared" si="6"/>
        <v>0</v>
      </c>
      <c r="DW23" s="120"/>
      <c r="DX23" s="120"/>
      <c r="DY23" s="120"/>
      <c r="DZ23" s="120"/>
      <c r="EA23" s="120"/>
      <c r="EB23" s="120"/>
      <c r="EC23" s="121"/>
      <c r="ED23" s="125">
        <f t="shared" si="7"/>
        <v>0</v>
      </c>
      <c r="EE23" s="126"/>
      <c r="EF23" s="126"/>
      <c r="EG23" s="126"/>
      <c r="EH23" s="126"/>
      <c r="EI23" s="126"/>
      <c r="EJ23" s="126"/>
      <c r="EK23" s="127"/>
      <c r="EL23" s="119">
        <f t="shared" si="8"/>
        <v>0</v>
      </c>
      <c r="EM23" s="120"/>
      <c r="EN23" s="120"/>
      <c r="EO23" s="120"/>
      <c r="EP23" s="120"/>
      <c r="EQ23" s="120"/>
      <c r="ER23" s="120"/>
      <c r="ES23" s="121"/>
    </row>
    <row r="24" spans="1:149" s="34" customFormat="1" ht="13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1"/>
      <c r="AC24" s="112"/>
      <c r="AD24" s="104"/>
      <c r="AE24" s="105"/>
      <c r="AF24" s="105"/>
      <c r="AG24" s="105"/>
      <c r="AH24" s="106"/>
      <c r="AI24" s="122"/>
      <c r="AJ24" s="123"/>
      <c r="AK24" s="123"/>
      <c r="AL24" s="123"/>
      <c r="AM24" s="123"/>
      <c r="AN24" s="123"/>
      <c r="AO24" s="123"/>
      <c r="AP24" s="123"/>
      <c r="AQ24" s="123"/>
      <c r="AR24" s="124"/>
      <c r="AS24" s="122"/>
      <c r="AT24" s="123"/>
      <c r="AU24" s="123"/>
      <c r="AV24" s="123"/>
      <c r="AW24" s="123"/>
      <c r="AX24" s="123"/>
      <c r="AY24" s="123"/>
      <c r="AZ24" s="124"/>
      <c r="BA24" s="119">
        <f t="shared" si="2"/>
        <v>0</v>
      </c>
      <c r="BB24" s="120"/>
      <c r="BC24" s="120"/>
      <c r="BD24" s="120"/>
      <c r="BE24" s="120"/>
      <c r="BF24" s="120"/>
      <c r="BG24" s="120"/>
      <c r="BH24" s="120"/>
      <c r="BI24" s="120"/>
      <c r="BJ24" s="120"/>
      <c r="BK24" s="121"/>
      <c r="BL24" s="122"/>
      <c r="BM24" s="123"/>
      <c r="BN24" s="123"/>
      <c r="BO24" s="123"/>
      <c r="BP24" s="123"/>
      <c r="BQ24" s="123"/>
      <c r="BR24" s="124"/>
      <c r="BS24" s="119">
        <f t="shared" si="3"/>
        <v>0</v>
      </c>
      <c r="BT24" s="120"/>
      <c r="BU24" s="120"/>
      <c r="BV24" s="120"/>
      <c r="BW24" s="120"/>
      <c r="BX24" s="120"/>
      <c r="BY24" s="120"/>
      <c r="BZ24" s="120"/>
      <c r="CA24" s="121"/>
      <c r="CB24" s="128">
        <f t="shared" si="4"/>
        <v>0</v>
      </c>
      <c r="CC24" s="129"/>
      <c r="CD24" s="129"/>
      <c r="CE24" s="129"/>
      <c r="CF24" s="129"/>
      <c r="CG24" s="129"/>
      <c r="CH24" s="129"/>
      <c r="CI24" s="129"/>
      <c r="CJ24" s="129"/>
      <c r="CK24" s="130"/>
      <c r="CL24" s="122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4"/>
      <c r="CZ24" s="122"/>
      <c r="DA24" s="123"/>
      <c r="DB24" s="123"/>
      <c r="DC24" s="123"/>
      <c r="DD24" s="123"/>
      <c r="DE24" s="123"/>
      <c r="DF24" s="124"/>
      <c r="DG24" s="122"/>
      <c r="DH24" s="123"/>
      <c r="DI24" s="123"/>
      <c r="DJ24" s="123"/>
      <c r="DK24" s="123"/>
      <c r="DL24" s="123"/>
      <c r="DM24" s="124"/>
      <c r="DN24" s="125">
        <f t="shared" si="5"/>
        <v>0</v>
      </c>
      <c r="DO24" s="126"/>
      <c r="DP24" s="126"/>
      <c r="DQ24" s="126"/>
      <c r="DR24" s="126"/>
      <c r="DS24" s="126"/>
      <c r="DT24" s="126"/>
      <c r="DU24" s="127"/>
      <c r="DV24" s="119">
        <f t="shared" si="6"/>
        <v>0</v>
      </c>
      <c r="DW24" s="120"/>
      <c r="DX24" s="120"/>
      <c r="DY24" s="120"/>
      <c r="DZ24" s="120"/>
      <c r="EA24" s="120"/>
      <c r="EB24" s="120"/>
      <c r="EC24" s="121"/>
      <c r="ED24" s="125">
        <f t="shared" si="7"/>
        <v>0</v>
      </c>
      <c r="EE24" s="126"/>
      <c r="EF24" s="126"/>
      <c r="EG24" s="126"/>
      <c r="EH24" s="126"/>
      <c r="EI24" s="126"/>
      <c r="EJ24" s="126"/>
      <c r="EK24" s="127"/>
      <c r="EL24" s="119">
        <f t="shared" si="8"/>
        <v>0</v>
      </c>
      <c r="EM24" s="120"/>
      <c r="EN24" s="120"/>
      <c r="EO24" s="120"/>
      <c r="EP24" s="120"/>
      <c r="EQ24" s="120"/>
      <c r="ER24" s="120"/>
      <c r="ES24" s="121"/>
    </row>
    <row r="25" spans="1:149" s="34" customFormat="1" ht="13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1"/>
      <c r="AC25" s="112"/>
      <c r="AD25" s="104"/>
      <c r="AE25" s="105"/>
      <c r="AF25" s="105"/>
      <c r="AG25" s="105"/>
      <c r="AH25" s="106"/>
      <c r="AI25" s="122"/>
      <c r="AJ25" s="123"/>
      <c r="AK25" s="123"/>
      <c r="AL25" s="123"/>
      <c r="AM25" s="123"/>
      <c r="AN25" s="123"/>
      <c r="AO25" s="123"/>
      <c r="AP25" s="123"/>
      <c r="AQ25" s="123"/>
      <c r="AR25" s="124"/>
      <c r="AS25" s="122"/>
      <c r="AT25" s="123"/>
      <c r="AU25" s="123"/>
      <c r="AV25" s="123"/>
      <c r="AW25" s="123"/>
      <c r="AX25" s="123"/>
      <c r="AY25" s="123"/>
      <c r="AZ25" s="124"/>
      <c r="BA25" s="119">
        <f>AI25*AS25</f>
        <v>0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1"/>
      <c r="BL25" s="122"/>
      <c r="BM25" s="123"/>
      <c r="BN25" s="123"/>
      <c r="BO25" s="123"/>
      <c r="BP25" s="123"/>
      <c r="BQ25" s="123"/>
      <c r="BR25" s="124"/>
      <c r="BS25" s="119">
        <f>BA25*BL25/100</f>
        <v>0</v>
      </c>
      <c r="BT25" s="120"/>
      <c r="BU25" s="120"/>
      <c r="BV25" s="120"/>
      <c r="BW25" s="120"/>
      <c r="BX25" s="120"/>
      <c r="BY25" s="120"/>
      <c r="BZ25" s="120"/>
      <c r="CA25" s="121"/>
      <c r="CB25" s="128">
        <f>BA25+BS25</f>
        <v>0</v>
      </c>
      <c r="CC25" s="129"/>
      <c r="CD25" s="129"/>
      <c r="CE25" s="129"/>
      <c r="CF25" s="129"/>
      <c r="CG25" s="129"/>
      <c r="CH25" s="129"/>
      <c r="CI25" s="129"/>
      <c r="CJ25" s="129"/>
      <c r="CK25" s="130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4"/>
      <c r="CZ25" s="122"/>
      <c r="DA25" s="123"/>
      <c r="DB25" s="123"/>
      <c r="DC25" s="123"/>
      <c r="DD25" s="123"/>
      <c r="DE25" s="123"/>
      <c r="DF25" s="124"/>
      <c r="DG25" s="122"/>
      <c r="DH25" s="123"/>
      <c r="DI25" s="123"/>
      <c r="DJ25" s="123"/>
      <c r="DK25" s="123"/>
      <c r="DL25" s="123"/>
      <c r="DM25" s="124"/>
      <c r="DN25" s="125">
        <f>IF(AI25&gt;CL25,AI25-CL25,0)</f>
        <v>0</v>
      </c>
      <c r="DO25" s="126"/>
      <c r="DP25" s="126"/>
      <c r="DQ25" s="126"/>
      <c r="DR25" s="126"/>
      <c r="DS25" s="126"/>
      <c r="DT25" s="126"/>
      <c r="DU25" s="127"/>
      <c r="DV25" s="119">
        <f>(DN25*$AS25)*(1+$BL25/100)</f>
        <v>0</v>
      </c>
      <c r="DW25" s="120"/>
      <c r="DX25" s="120"/>
      <c r="DY25" s="120"/>
      <c r="DZ25" s="120"/>
      <c r="EA25" s="120"/>
      <c r="EB25" s="120"/>
      <c r="EC25" s="121"/>
      <c r="ED25" s="125">
        <f>IF(CL25&gt;AI25,CL25-AI25,0)</f>
        <v>0</v>
      </c>
      <c r="EE25" s="126"/>
      <c r="EF25" s="126"/>
      <c r="EG25" s="126"/>
      <c r="EH25" s="126"/>
      <c r="EI25" s="126"/>
      <c r="EJ25" s="126"/>
      <c r="EK25" s="127"/>
      <c r="EL25" s="119">
        <f>(ED25*$AS25)*(1+$BL25/100)</f>
        <v>0</v>
      </c>
      <c r="EM25" s="120"/>
      <c r="EN25" s="120"/>
      <c r="EO25" s="120"/>
      <c r="EP25" s="120"/>
      <c r="EQ25" s="120"/>
      <c r="ER25" s="120"/>
      <c r="ES25" s="121"/>
    </row>
    <row r="26" spans="1:149" s="34" customFormat="1" ht="19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1"/>
      <c r="AC26" s="112"/>
      <c r="AD26" s="104"/>
      <c r="AE26" s="105"/>
      <c r="AF26" s="105"/>
      <c r="AG26" s="105"/>
      <c r="AH26" s="106"/>
      <c r="AI26" s="116"/>
      <c r="AJ26" s="118"/>
      <c r="AK26" s="118"/>
      <c r="AL26" s="118"/>
      <c r="AM26" s="118"/>
      <c r="AN26" s="118"/>
      <c r="AO26" s="118"/>
      <c r="AP26" s="118"/>
      <c r="AQ26" s="118"/>
      <c r="AR26" s="118"/>
      <c r="AS26" s="116"/>
      <c r="AT26" s="116"/>
      <c r="AU26" s="116"/>
      <c r="AV26" s="116"/>
      <c r="AW26" s="116"/>
      <c r="AX26" s="116"/>
      <c r="AY26" s="116"/>
      <c r="AZ26" s="116"/>
      <c r="BA26" s="116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33" t="s">
        <v>81</v>
      </c>
      <c r="CM26" s="134"/>
      <c r="CN26" s="134"/>
      <c r="CO26" s="134"/>
      <c r="CP26" s="134"/>
      <c r="CQ26" s="134"/>
      <c r="CR26" s="134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6"/>
      <c r="DG26" s="113"/>
      <c r="DH26" s="113"/>
      <c r="DI26" s="113"/>
      <c r="DJ26" s="113"/>
      <c r="DK26" s="113"/>
      <c r="DL26" s="113"/>
      <c r="DM26" s="113"/>
      <c r="DN26" s="115"/>
      <c r="DO26" s="115"/>
      <c r="DP26" s="115"/>
      <c r="DQ26" s="115"/>
      <c r="DR26" s="115"/>
      <c r="DS26" s="115"/>
      <c r="DT26" s="115"/>
      <c r="DU26" s="115"/>
      <c r="DV26" s="114"/>
      <c r="DW26" s="114"/>
      <c r="DX26" s="114"/>
      <c r="DY26" s="114"/>
      <c r="DZ26" s="114"/>
      <c r="EA26" s="114"/>
      <c r="EB26" s="114"/>
      <c r="EC26" s="114"/>
      <c r="ED26" s="115">
        <f>SUM(ED8:EK25)</f>
        <v>0</v>
      </c>
      <c r="EE26" s="115"/>
      <c r="EF26" s="115"/>
      <c r="EG26" s="115"/>
      <c r="EH26" s="115"/>
      <c r="EI26" s="115"/>
      <c r="EJ26" s="115"/>
      <c r="EK26" s="115"/>
      <c r="EL26" s="114">
        <f>SUM(EL8:ES25)</f>
        <v>0</v>
      </c>
      <c r="EM26" s="114"/>
      <c r="EN26" s="114"/>
      <c r="EO26" s="114"/>
      <c r="EP26" s="114"/>
      <c r="EQ26" s="114"/>
      <c r="ER26" s="114"/>
      <c r="ES26" s="114"/>
    </row>
    <row r="27" spans="1:149" ht="9" customHeight="1">
      <c r="A27" s="138" t="s">
        <v>47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</row>
    <row r="28" spans="1:149" ht="8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</row>
    <row r="29" ht="12.75" customHeight="1">
      <c r="A29" s="1" t="s">
        <v>79</v>
      </c>
    </row>
    <row r="30" spans="1:145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</row>
    <row r="31" spans="1:107" s="9" customFormat="1" ht="15.75">
      <c r="A31" s="9" t="s">
        <v>48</v>
      </c>
      <c r="Y31" s="137" t="s">
        <v>82</v>
      </c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</row>
    <row r="32" ht="12.75">
      <c r="A32" s="35" t="s">
        <v>49</v>
      </c>
    </row>
    <row r="33" spans="3:107" s="9" customFormat="1" ht="15">
      <c r="C33" s="9" t="s">
        <v>50</v>
      </c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</row>
    <row r="34" spans="29:107" ht="9" customHeight="1">
      <c r="AC34" s="159" t="s">
        <v>51</v>
      </c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20"/>
      <c r="BH34" s="20"/>
      <c r="BI34" s="159" t="s">
        <v>19</v>
      </c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21"/>
      <c r="BZ34" s="21"/>
      <c r="CA34" s="159" t="s">
        <v>20</v>
      </c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</row>
    <row r="35" ht="6" customHeight="1"/>
    <row r="36" spans="27:107" ht="15">
      <c r="AA36" s="19" t="s">
        <v>52</v>
      </c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"/>
      <c r="BH36" s="9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"/>
      <c r="BZ36" s="9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</row>
    <row r="37" spans="29:107" ht="9" customHeight="1">
      <c r="AC37" s="159" t="s">
        <v>51</v>
      </c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20"/>
      <c r="BH37" s="20"/>
      <c r="BI37" s="159" t="s">
        <v>19</v>
      </c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21"/>
      <c r="BZ37" s="21"/>
      <c r="CA37" s="159" t="s">
        <v>20</v>
      </c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</row>
    <row r="38" spans="29:107" ht="15"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"/>
      <c r="BH38" s="9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"/>
      <c r="BZ38" s="9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</row>
    <row r="39" spans="29:107" ht="9" customHeight="1">
      <c r="AC39" s="159" t="s">
        <v>51</v>
      </c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20"/>
      <c r="BH39" s="20"/>
      <c r="BI39" s="159" t="s">
        <v>19</v>
      </c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21"/>
      <c r="BZ39" s="21"/>
      <c r="CA39" s="159" t="s">
        <v>20</v>
      </c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</row>
    <row r="40" spans="29:107" ht="15"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"/>
      <c r="BH40" s="9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"/>
      <c r="BZ40" s="9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</row>
    <row r="41" spans="29:107" ht="9" customHeight="1">
      <c r="AC41" s="159" t="s">
        <v>51</v>
      </c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20"/>
      <c r="BH41" s="20"/>
      <c r="BI41" s="159" t="s">
        <v>19</v>
      </c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21"/>
      <c r="BZ41" s="21"/>
      <c r="CA41" s="159" t="s">
        <v>20</v>
      </c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</row>
    <row r="42" spans="1:86" s="9" customFormat="1" ht="15">
      <c r="A42" s="9" t="s">
        <v>53</v>
      </c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</row>
    <row r="43" spans="33:86" ht="9" customHeight="1">
      <c r="AG43" s="159" t="s">
        <v>19</v>
      </c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21"/>
      <c r="AX43" s="21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</row>
    <row r="44" spans="1:107" ht="15">
      <c r="A44" s="9" t="s">
        <v>54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</row>
  </sheetData>
  <mergeCells count="375">
    <mergeCell ref="AB5:AC6"/>
    <mergeCell ref="ED24:EK24"/>
    <mergeCell ref="EL24:ES24"/>
    <mergeCell ref="CZ24:DF24"/>
    <mergeCell ref="DG24:DM24"/>
    <mergeCell ref="DN24:DU24"/>
    <mergeCell ref="DV24:EC24"/>
    <mergeCell ref="BL24:BR24"/>
    <mergeCell ref="BS24:CA24"/>
    <mergeCell ref="CB24:CK24"/>
    <mergeCell ref="EL23:ES23"/>
    <mergeCell ref="CL24:CY24"/>
    <mergeCell ref="A24:AA24"/>
    <mergeCell ref="AI24:AR24"/>
    <mergeCell ref="AS24:AZ24"/>
    <mergeCell ref="AD24:AH24"/>
    <mergeCell ref="DG23:DM23"/>
    <mergeCell ref="DN23:DU23"/>
    <mergeCell ref="DV23:EC23"/>
    <mergeCell ref="ED23:EK23"/>
    <mergeCell ref="EL22:ES22"/>
    <mergeCell ref="A23:AA23"/>
    <mergeCell ref="AI23:AR23"/>
    <mergeCell ref="AS23:AZ23"/>
    <mergeCell ref="BA23:BK23"/>
    <mergeCell ref="BL23:BR23"/>
    <mergeCell ref="BS23:CA23"/>
    <mergeCell ref="CL22:CY22"/>
    <mergeCell ref="CB23:CK23"/>
    <mergeCell ref="CL23:CY23"/>
    <mergeCell ref="DG22:DM22"/>
    <mergeCell ref="DN22:DU22"/>
    <mergeCell ref="ED21:EK21"/>
    <mergeCell ref="DN21:DU21"/>
    <mergeCell ref="DV21:EC21"/>
    <mergeCell ref="DV22:EC22"/>
    <mergeCell ref="ED22:EK22"/>
    <mergeCell ref="BL22:BR22"/>
    <mergeCell ref="BS22:CA22"/>
    <mergeCell ref="CB22:CK22"/>
    <mergeCell ref="CZ21:DF21"/>
    <mergeCell ref="CZ22:DF22"/>
    <mergeCell ref="A22:AA22"/>
    <mergeCell ref="AI22:AR22"/>
    <mergeCell ref="AS22:AZ22"/>
    <mergeCell ref="BA22:BK22"/>
    <mergeCell ref="EL20:ES20"/>
    <mergeCell ref="BL21:BR21"/>
    <mergeCell ref="BS21:CA21"/>
    <mergeCell ref="CB21:CK21"/>
    <mergeCell ref="CL21:CY21"/>
    <mergeCell ref="EL21:ES21"/>
    <mergeCell ref="DG21:DM21"/>
    <mergeCell ref="DG20:DM20"/>
    <mergeCell ref="DN20:DU20"/>
    <mergeCell ref="DV20:EC20"/>
    <mergeCell ref="ED20:EK20"/>
    <mergeCell ref="ED19:EK19"/>
    <mergeCell ref="EL19:ES19"/>
    <mergeCell ref="A20:AA20"/>
    <mergeCell ref="AI20:AR20"/>
    <mergeCell ref="AS20:AZ20"/>
    <mergeCell ref="BA20:BK20"/>
    <mergeCell ref="BL20:BR20"/>
    <mergeCell ref="BS20:CA20"/>
    <mergeCell ref="CL19:CY19"/>
    <mergeCell ref="CB20:CK20"/>
    <mergeCell ref="DG19:DM19"/>
    <mergeCell ref="DN19:DU19"/>
    <mergeCell ref="DV18:EC18"/>
    <mergeCell ref="DG18:DM18"/>
    <mergeCell ref="DN18:DU18"/>
    <mergeCell ref="DV19:EC19"/>
    <mergeCell ref="EL18:ES18"/>
    <mergeCell ref="A19:AA19"/>
    <mergeCell ref="AI19:AR19"/>
    <mergeCell ref="AS19:AZ19"/>
    <mergeCell ref="BA19:BK19"/>
    <mergeCell ref="BL19:BR19"/>
    <mergeCell ref="BS19:CA19"/>
    <mergeCell ref="CL18:CY18"/>
    <mergeCell ref="CZ18:DF18"/>
    <mergeCell ref="CZ19:DF19"/>
    <mergeCell ref="ED17:EK17"/>
    <mergeCell ref="EL17:ES17"/>
    <mergeCell ref="A18:AA18"/>
    <mergeCell ref="AI18:AR18"/>
    <mergeCell ref="AS18:AZ18"/>
    <mergeCell ref="BA18:BK18"/>
    <mergeCell ref="BL18:BR18"/>
    <mergeCell ref="BS18:CA18"/>
    <mergeCell ref="CL17:CY17"/>
    <mergeCell ref="ED18:EK18"/>
    <mergeCell ref="DG17:DM17"/>
    <mergeCell ref="DN17:DU17"/>
    <mergeCell ref="DV16:EC16"/>
    <mergeCell ref="DG16:DM16"/>
    <mergeCell ref="DN16:DU16"/>
    <mergeCell ref="DV17:EC17"/>
    <mergeCell ref="EL16:ES16"/>
    <mergeCell ref="A17:AA17"/>
    <mergeCell ref="AI17:AR17"/>
    <mergeCell ref="AS17:AZ17"/>
    <mergeCell ref="BA17:BK17"/>
    <mergeCell ref="BL17:BR17"/>
    <mergeCell ref="BS17:CA17"/>
    <mergeCell ref="CL16:CY16"/>
    <mergeCell ref="CZ16:DF16"/>
    <mergeCell ref="CZ17:DF17"/>
    <mergeCell ref="ED15:EK15"/>
    <mergeCell ref="EL15:ES15"/>
    <mergeCell ref="A16:AA16"/>
    <mergeCell ref="AI16:AR16"/>
    <mergeCell ref="AS16:AZ16"/>
    <mergeCell ref="BA16:BK16"/>
    <mergeCell ref="BL16:BR16"/>
    <mergeCell ref="BS16:CA16"/>
    <mergeCell ref="CL15:CY15"/>
    <mergeCell ref="ED16:EK16"/>
    <mergeCell ref="DG15:DM15"/>
    <mergeCell ref="DN15:DU15"/>
    <mergeCell ref="DV14:EC14"/>
    <mergeCell ref="DG14:DM14"/>
    <mergeCell ref="DN14:DU14"/>
    <mergeCell ref="DV15:EC15"/>
    <mergeCell ref="ED14:EK14"/>
    <mergeCell ref="EL14:ES14"/>
    <mergeCell ref="A15:AA15"/>
    <mergeCell ref="AI15:AR15"/>
    <mergeCell ref="AS15:AZ15"/>
    <mergeCell ref="BA15:BK15"/>
    <mergeCell ref="BL15:BR15"/>
    <mergeCell ref="BS15:CA15"/>
    <mergeCell ref="CL14:CY14"/>
    <mergeCell ref="CZ14:DF14"/>
    <mergeCell ref="DV25:EC25"/>
    <mergeCell ref="ED25:EK25"/>
    <mergeCell ref="EL25:ES25"/>
    <mergeCell ref="A14:AA14"/>
    <mergeCell ref="AI14:AR14"/>
    <mergeCell ref="AS14:AZ14"/>
    <mergeCell ref="BA14:BK14"/>
    <mergeCell ref="BL14:BR14"/>
    <mergeCell ref="BS14:CA14"/>
    <mergeCell ref="CL25:CY25"/>
    <mergeCell ref="DG25:DM25"/>
    <mergeCell ref="DN25:DU25"/>
    <mergeCell ref="AI25:AR25"/>
    <mergeCell ref="AS25:AZ25"/>
    <mergeCell ref="BA25:BK25"/>
    <mergeCell ref="Z44:DC44"/>
    <mergeCell ref="CZ3:DM4"/>
    <mergeCell ref="CZ5:DF6"/>
    <mergeCell ref="DG5:DM6"/>
    <mergeCell ref="AB3:AH4"/>
    <mergeCell ref="AG42:AV42"/>
    <mergeCell ref="AY42:CH42"/>
    <mergeCell ref="AG43:AV43"/>
    <mergeCell ref="A25:AA25"/>
    <mergeCell ref="AY43:CH43"/>
    <mergeCell ref="EB1:EQ1"/>
    <mergeCell ref="AC41:BF41"/>
    <mergeCell ref="BI41:BX41"/>
    <mergeCell ref="CA41:DC41"/>
    <mergeCell ref="AC39:BF39"/>
    <mergeCell ref="BI39:BX39"/>
    <mergeCell ref="CA39:DC39"/>
    <mergeCell ref="AC40:BF40"/>
    <mergeCell ref="BI40:BX40"/>
    <mergeCell ref="CA40:DC40"/>
    <mergeCell ref="AC37:BF37"/>
    <mergeCell ref="BI37:BX37"/>
    <mergeCell ref="CA37:DC37"/>
    <mergeCell ref="AC38:BF38"/>
    <mergeCell ref="BI38:BX38"/>
    <mergeCell ref="CA38:DC38"/>
    <mergeCell ref="AC34:BF34"/>
    <mergeCell ref="BI34:BX34"/>
    <mergeCell ref="CA34:DC34"/>
    <mergeCell ref="AC36:BF36"/>
    <mergeCell ref="BI36:BX36"/>
    <mergeCell ref="CA36:DC36"/>
    <mergeCell ref="CL8:CY8"/>
    <mergeCell ref="CL9:CY9"/>
    <mergeCell ref="CL10:CY10"/>
    <mergeCell ref="CL11:CY11"/>
    <mergeCell ref="BL26:BR26"/>
    <mergeCell ref="CB5:CK6"/>
    <mergeCell ref="CB14:CK14"/>
    <mergeCell ref="CB15:CK15"/>
    <mergeCell ref="CB16:CK16"/>
    <mergeCell ref="BL8:BR8"/>
    <mergeCell ref="CB26:CK26"/>
    <mergeCell ref="CB8:CK8"/>
    <mergeCell ref="CB9:CK9"/>
    <mergeCell ref="BL25:BR25"/>
    <mergeCell ref="BL13:BR13"/>
    <mergeCell ref="CB17:CK17"/>
    <mergeCell ref="CB18:CK18"/>
    <mergeCell ref="CB19:CK19"/>
    <mergeCell ref="BL9:BR9"/>
    <mergeCell ref="BS9:CA9"/>
    <mergeCell ref="BS10:CA10"/>
    <mergeCell ref="BS11:CA11"/>
    <mergeCell ref="BL10:BR10"/>
    <mergeCell ref="BL11:BR11"/>
    <mergeCell ref="A7:AA7"/>
    <mergeCell ref="AI3:CK4"/>
    <mergeCell ref="A3:AA6"/>
    <mergeCell ref="AI5:AR6"/>
    <mergeCell ref="AS5:AZ6"/>
    <mergeCell ref="BA5:BK6"/>
    <mergeCell ref="BL6:BR6"/>
    <mergeCell ref="AI7:AR7"/>
    <mergeCell ref="AS7:AZ7"/>
    <mergeCell ref="BA7:BK7"/>
    <mergeCell ref="CL7:CY7"/>
    <mergeCell ref="BL5:CA5"/>
    <mergeCell ref="EL6:ES6"/>
    <mergeCell ref="DN5:EC5"/>
    <mergeCell ref="BL7:BR7"/>
    <mergeCell ref="CB7:CK7"/>
    <mergeCell ref="BS7:CA7"/>
    <mergeCell ref="ED5:ES5"/>
    <mergeCell ref="ED6:EK6"/>
    <mergeCell ref="BS6:CA6"/>
    <mergeCell ref="DN6:DU6"/>
    <mergeCell ref="DV6:EC6"/>
    <mergeCell ref="CL3:CY6"/>
    <mergeCell ref="DN3:ES4"/>
    <mergeCell ref="EL7:ES7"/>
    <mergeCell ref="EL8:ES8"/>
    <mergeCell ref="DN8:DU8"/>
    <mergeCell ref="DV8:EC8"/>
    <mergeCell ref="ED7:EK7"/>
    <mergeCell ref="ED8:EK8"/>
    <mergeCell ref="CZ8:DF8"/>
    <mergeCell ref="DG8:DM8"/>
    <mergeCell ref="DN7:DU7"/>
    <mergeCell ref="DV7:EC7"/>
    <mergeCell ref="CZ7:DF7"/>
    <mergeCell ref="A27:ES28"/>
    <mergeCell ref="DG7:DM7"/>
    <mergeCell ref="ED10:EK10"/>
    <mergeCell ref="EL10:ES10"/>
    <mergeCell ref="DV10:EC10"/>
    <mergeCell ref="CB12:CK12"/>
    <mergeCell ref="CB13:CK13"/>
    <mergeCell ref="BS13:CA13"/>
    <mergeCell ref="ED9:EK9"/>
    <mergeCell ref="DG9:DM9"/>
    <mergeCell ref="AC33:BF33"/>
    <mergeCell ref="BI33:BX33"/>
    <mergeCell ref="A30:EO30"/>
    <mergeCell ref="Y31:DC31"/>
    <mergeCell ref="CA33:DC33"/>
    <mergeCell ref="CZ9:DF9"/>
    <mergeCell ref="EL9:ES9"/>
    <mergeCell ref="DN9:DU9"/>
    <mergeCell ref="DV9:EC9"/>
    <mergeCell ref="ED11:EK11"/>
    <mergeCell ref="EL11:ES11"/>
    <mergeCell ref="CZ12:DF12"/>
    <mergeCell ref="DG12:DM12"/>
    <mergeCell ref="DV11:EC11"/>
    <mergeCell ref="DG11:DM11"/>
    <mergeCell ref="CZ11:DF11"/>
    <mergeCell ref="ED12:EK12"/>
    <mergeCell ref="EL12:ES12"/>
    <mergeCell ref="DV12:EC12"/>
    <mergeCell ref="ED13:EK13"/>
    <mergeCell ref="EL13:ES13"/>
    <mergeCell ref="DV13:EC13"/>
    <mergeCell ref="DG13:DM13"/>
    <mergeCell ref="BS26:CA26"/>
    <mergeCell ref="CL13:CY13"/>
    <mergeCell ref="CL26:DF26"/>
    <mergeCell ref="BS25:CA25"/>
    <mergeCell ref="CB25:CK25"/>
    <mergeCell ref="CZ25:DF25"/>
    <mergeCell ref="CZ15:DF15"/>
    <mergeCell ref="CL20:CY20"/>
    <mergeCell ref="CZ20:DF20"/>
    <mergeCell ref="CZ23:DF23"/>
    <mergeCell ref="BA8:BK8"/>
    <mergeCell ref="DN12:DU12"/>
    <mergeCell ref="DN13:DU13"/>
    <mergeCell ref="BL12:BR12"/>
    <mergeCell ref="BS12:CA12"/>
    <mergeCell ref="CZ13:DF13"/>
    <mergeCell ref="CL12:CY12"/>
    <mergeCell ref="DG10:DM10"/>
    <mergeCell ref="CZ10:DF10"/>
    <mergeCell ref="BS8:CA8"/>
    <mergeCell ref="A8:AA8"/>
    <mergeCell ref="AI8:AR8"/>
    <mergeCell ref="AS8:AZ8"/>
    <mergeCell ref="A9:AA9"/>
    <mergeCell ref="DN10:DU10"/>
    <mergeCell ref="DN11:DU11"/>
    <mergeCell ref="CB10:CK10"/>
    <mergeCell ref="CB11:CK11"/>
    <mergeCell ref="BA9:BK9"/>
    <mergeCell ref="A11:AA11"/>
    <mergeCell ref="A10:AA10"/>
    <mergeCell ref="AI9:AR9"/>
    <mergeCell ref="AS9:AZ9"/>
    <mergeCell ref="AI10:AR10"/>
    <mergeCell ref="AS10:AZ10"/>
    <mergeCell ref="AI11:AR11"/>
    <mergeCell ref="AS11:AZ11"/>
    <mergeCell ref="BA11:BK11"/>
    <mergeCell ref="BA10:BK10"/>
    <mergeCell ref="BA24:BK24"/>
    <mergeCell ref="A13:AA13"/>
    <mergeCell ref="A12:AA12"/>
    <mergeCell ref="AI12:AR12"/>
    <mergeCell ref="AS12:AZ12"/>
    <mergeCell ref="BA12:BK12"/>
    <mergeCell ref="A21:AA21"/>
    <mergeCell ref="AI13:AR13"/>
    <mergeCell ref="AS13:AZ13"/>
    <mergeCell ref="BA13:BK13"/>
    <mergeCell ref="BA21:BK21"/>
    <mergeCell ref="AI21:AR21"/>
    <mergeCell ref="AS21:AZ21"/>
    <mergeCell ref="AS26:AZ26"/>
    <mergeCell ref="BA26:BK26"/>
    <mergeCell ref="A26:AA26"/>
    <mergeCell ref="AI26:AR26"/>
    <mergeCell ref="DG26:DM26"/>
    <mergeCell ref="DV26:EC26"/>
    <mergeCell ref="ED26:EK26"/>
    <mergeCell ref="EL26:ES26"/>
    <mergeCell ref="DN26:DU26"/>
    <mergeCell ref="AB13:AC13"/>
    <mergeCell ref="AB14:AC14"/>
    <mergeCell ref="AB7:AC7"/>
    <mergeCell ref="AB8:AC8"/>
    <mergeCell ref="AB9:AC9"/>
    <mergeCell ref="AB10:AC10"/>
    <mergeCell ref="AB25:AC25"/>
    <mergeCell ref="AB26:AC26"/>
    <mergeCell ref="AB19:AC19"/>
    <mergeCell ref="AB20:AC20"/>
    <mergeCell ref="AB21:AC21"/>
    <mergeCell ref="AB22:AC22"/>
    <mergeCell ref="AD19:AH19"/>
    <mergeCell ref="AD5:AH6"/>
    <mergeCell ref="AB23:AC23"/>
    <mergeCell ref="AB24:AC24"/>
    <mergeCell ref="AB15:AC15"/>
    <mergeCell ref="AB16:AC16"/>
    <mergeCell ref="AB17:AC17"/>
    <mergeCell ref="AB18:AC18"/>
    <mergeCell ref="AB11:AC11"/>
    <mergeCell ref="AB12:AC12"/>
    <mergeCell ref="AD15:AH15"/>
    <mergeCell ref="AD16:AH16"/>
    <mergeCell ref="AD17:AH17"/>
    <mergeCell ref="AD18:AH18"/>
    <mergeCell ref="AD11:AH11"/>
    <mergeCell ref="AD12:AH12"/>
    <mergeCell ref="AD13:AH13"/>
    <mergeCell ref="AD14:AH14"/>
    <mergeCell ref="AD7:AH7"/>
    <mergeCell ref="AD8:AH8"/>
    <mergeCell ref="AD9:AH9"/>
    <mergeCell ref="AD10:AH10"/>
    <mergeCell ref="AD25:AH25"/>
    <mergeCell ref="AD26:AH26"/>
    <mergeCell ref="AD20:AH20"/>
    <mergeCell ref="AD21:AH21"/>
    <mergeCell ref="AD22:AH22"/>
    <mergeCell ref="AD23:AH23"/>
  </mergeCells>
  <printOptions/>
  <pageMargins left="0.33" right="0.32" top="0.2" bottom="0.1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Mikhalchenkov</cp:lastModifiedBy>
  <cp:lastPrinted>2006-02-07T21:13:31Z</cp:lastPrinted>
  <dcterms:created xsi:type="dcterms:W3CDTF">2003-04-14T07:09:20Z</dcterms:created>
  <dcterms:modified xsi:type="dcterms:W3CDTF">2007-05-03T08:09:37Z</dcterms:modified>
  <cp:category/>
  <cp:version/>
  <cp:contentType/>
  <cp:contentStatus/>
</cp:coreProperties>
</file>